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Sheet1!$A$1:$J$32</definedName>
  </definedNames>
  <calcPr calcId="144525"/>
</workbook>
</file>

<file path=xl/sharedStrings.xml><?xml version="1.0" encoding="utf-8"?>
<sst xmlns="http://schemas.openxmlformats.org/spreadsheetml/2006/main" count="106" uniqueCount="87">
  <si>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</si>
  <si>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</si>
  <si>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</si>
  <si>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</si>
  <si>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办公运行保障及设备购置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</si>
  <si>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</si>
  <si>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</si>
  <si>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</si>
  <si>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</si>
  <si>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</si>
  <si>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杨让利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</si>
  <si>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</si>
  <si>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</si>
  <si>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</si>
  <si>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</si>
  <si>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</si>
  <si>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</si>
  <si>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</si>
  <si>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</si>
  <si>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</si>
  <si>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</si>
  <si>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</si>
  <si>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</si>
  <si>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</si>
  <si>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</si>
  <si>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</si>
  <si>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</si>
  <si>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此项目包括支撑我单位信息系统运行必需的互联网接入、业务信息系统软件、服务器和机房设备硬件、视频监控系统及其他软硬件维保费用。总体目标是保证北京卫生人才网网站、北京市卫生高评申报和评审系统、北京市卫生人事代理系统等各业务信息系统运行正常，支撑中心业务正常开展；服务器、存储、网络等硬件基础设备运行正常，保证信息系统不中断；视频监控、数据备份、防病毒等系统运行正常，保证中心考试业务合规、数据安全、信息安全等。满足正常办公需要，组织中心以考试评审、人才档案管理、住院医师培训管理为主的业务开展，服务广大北京市卫生专业技术人员。进一步深化人事制度改革，鼓励和支持卫生才合理流动，促人进卫生技术人才资源配置的市场化，推进卫生专业人才网络市场建设，节约人事档案管理成本，实现人事档案管理规范、人事代理服务网络化和信息化，有利于人才合理流动和潜能开发，促进人才资源的优化配置。满足中心正常工作需要，组织中心以考试评审、人才档案管理、住院医师培训管理为主的业务开展，服务广大北京市卫生专业技术人员。为基层卫生单位提供更好的服务。满足正常办公需求，组织中心服务广大北京市卫生专业技术人员。</t>
  </si>
  <si>
    <t>完成全年互联网接入任务，保证互联网线路有效畅通，未发生因线路中断导致网站和业务信息系统故障问题，及影响日常办公运行的情况；中心网站和各业务信息系统软件运行良好，有力支撑各项业务正常开展，修复安全漏洞，解决程序错误，改进完善功能，服务广大网民和卫生专业技术人员；服务器硬件、办公局域网、安全软件、视频监控等系统运行良好，重大政治活动和重要业务时段安排专业人员值守，有力保证了中心网络安全和考试考务合规性。进一步深化人事制度改革，鼓励和支持卫生才合理流动，促人进卫生技术人才资源配置的市场化，推进卫生专业人才网络市场建设，节约人事档案管理成本，实现人事档案管理规范、人事代理服务网络化和信息化，有利于人才合理流动和潜能开发，促进人才资源的优化配置。满足中心正常工作需要，组织中心以考试评审、人才档案管理、住院医师培训管理为主的业务开展，服务广大北京市卫生专业技术人员。为基层卫生单位提供更好的服务。满足正常办公需求，组织中心服务广大北京市卫生专业技术人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</si>
  <si>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</si>
  <si>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</si>
  <si>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</si>
  <si>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</si>
  <si>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</si>
  <si>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</si>
  <si>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</si>
  <si>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</si>
  <si>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</si>
  <si>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</si>
  <si>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利用档案人次</t>
  </si>
  <si>
    <t>约10000人次</t>
  </si>
  <si>
    <t>10109次</t>
  </si>
  <si>
    <t>扫描和加工数字档案页数</t>
  </si>
  <si>
    <t>约22.5万页</t>
  </si>
  <si>
    <t>21.9349万页</t>
  </si>
  <si>
    <t>出现2.51%的负偏差。扫描加工数字档案有整卷和散材料之分，同样价格也有不同。预算是按按整卷0.5元/页的价格预算的，实际加工了少部分散材料，散材料加工的价格为0.55元/页。导致实际完成页数比预算少一些。改进措施：由于每年度扫描加工整卷和散材料的页数不能较为精确确定，以后应以散材料的价格预算。</t>
  </si>
  <si>
    <t>档案材料归档册数</t>
  </si>
  <si>
    <t>约5000册</t>
  </si>
  <si>
    <t>约5500册</t>
  </si>
  <si>
    <t>接受档案材料并入盒份数</t>
  </si>
  <si>
    <t>约60000份</t>
  </si>
  <si>
    <t>接受和整理新增档案册数</t>
  </si>
  <si>
    <t>约1500册</t>
  </si>
  <si>
    <t>2313册</t>
  </si>
  <si>
    <t>管理档案册数</t>
  </si>
  <si>
    <t>约17000册</t>
  </si>
  <si>
    <t>18327册</t>
  </si>
  <si>
    <t>质量指标</t>
  </si>
  <si>
    <t>人事档案整理和档案利用服务事项的标准化程度</t>
  </si>
  <si>
    <t>90%符合要求</t>
  </si>
  <si>
    <t>信息系统运行稳定率</t>
  </si>
  <si>
    <t>时效指标</t>
  </si>
  <si>
    <t>人事档案管理和服务的及时性</t>
  </si>
  <si>
    <t>2021年12月前</t>
  </si>
  <si>
    <t>资金支出进度</t>
  </si>
  <si>
    <t>按时完成支付</t>
  </si>
  <si>
    <t>剩余资金已与2021年12月退回财政</t>
  </si>
  <si>
    <t>台式计算机因统一更换国产设备的原因未采购执行，预算编制时将各种影响因素考虑充分</t>
  </si>
  <si>
    <t>成本指标</t>
  </si>
  <si>
    <t>项目预算控制数</t>
  </si>
  <si>
    <t>209.8322万元</t>
  </si>
  <si>
    <t>202.9292万元</t>
  </si>
  <si>
    <t>效果指标(30分)</t>
  </si>
  <si>
    <t>经济效益
指标</t>
  </si>
  <si>
    <t>无</t>
  </si>
  <si>
    <t>社会效益
指标</t>
  </si>
  <si>
    <t>推进卫生专业人才网络市场建设实现人事档案管理规范、人事代理服务网络化和信息化</t>
  </si>
  <si>
    <t>效果资料量化程度有所不足</t>
  </si>
  <si>
    <t>生态效益
指标</t>
  </si>
  <si>
    <t>可持续影响指标</t>
  </si>
  <si>
    <t>提高人才合理流动和潜能开发，促进人才资源的优化配置</t>
  </si>
  <si>
    <t>满意度
指标
（10分）</t>
  </si>
  <si>
    <t>服务对象满意度指标</t>
  </si>
  <si>
    <t>工作人员满意度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</si>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</sst>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30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10" fontId="5" fillId="0" borderId="1" xfId="11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/>
    </xf>
    <xf numFmtId="49" fontId="7" fillId="0" borderId="5" xfId="49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847850" y="21355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70" zoomScaleNormal="100" topLeftCell="A19" workbookViewId="0">
      <selection activeCell="D24" sqref="D24:G24"/>
    </sheetView>
  </sheetViews>
  <sheetFormatPr defaultColWidth="9" defaultRowHeight="14.25"/>
  <cols>
    <col min="1" max="1" width="5.375" customWidth="1"/>
    <col min="2" max="2" width="7.75" customWidth="1"/>
    <col min="3" max="3" width="10.625" customWidth="1"/>
    <col min="4" max="4" width="17.75" customWidth="1"/>
    <col min="5" max="5" width="31.9" customWidth="1"/>
    <col min="6" max="6" width="10.625" customWidth="1"/>
    <col min="7" max="7" width="9.875" customWidth="1"/>
    <col min="8" max="8" width="12.5" customWidth="1"/>
    <col min="9" max="9" width="14.25" customWidth="1"/>
    <col min="10" max="10" width="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s="1" customFormat="1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s="1" customFormat="1" ht="46" customHeight="1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6" t="s">
        <v>8</v>
      </c>
      <c r="I5" s="6"/>
      <c r="J5" s="6"/>
    </row>
    <row r="6" s="1" customFormat="1" ht="20.1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6">
        <v>83366913</v>
      </c>
      <c r="I6" s="6"/>
      <c r="J6" s="6"/>
    </row>
    <row r="7" s="1" customFormat="1" ht="29.25" spans="1:10">
      <c r="A7" s="6" t="s">
        <v>12</v>
      </c>
      <c r="B7" s="6"/>
      <c r="C7" s="6"/>
      <c r="D7" s="5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5" t="s">
        <v>18</v>
      </c>
    </row>
    <row r="8" s="1" customFormat="1" ht="20.1" customHeight="1" spans="1:10">
      <c r="A8" s="6"/>
      <c r="B8" s="6"/>
      <c r="C8" s="6"/>
      <c r="D8" s="5" t="s">
        <v>19</v>
      </c>
      <c r="E8" s="5">
        <v>209.8322</v>
      </c>
      <c r="F8" s="5">
        <v>209.8322</v>
      </c>
      <c r="G8" s="5">
        <v>202.9292</v>
      </c>
      <c r="H8" s="5">
        <v>10</v>
      </c>
      <c r="I8" s="25">
        <f>G8/F8</f>
        <v>0.967102284587399</v>
      </c>
      <c r="J8" s="26">
        <f>10*I8</f>
        <v>9.67102284587399</v>
      </c>
    </row>
    <row r="9" s="1" customFormat="1" ht="29.25" spans="1:10">
      <c r="A9" s="6"/>
      <c r="B9" s="6"/>
      <c r="C9" s="6"/>
      <c r="D9" s="6" t="s">
        <v>20</v>
      </c>
      <c r="E9" s="5">
        <v>209.8322</v>
      </c>
      <c r="F9" s="5">
        <v>209.8322</v>
      </c>
      <c r="G9" s="5">
        <v>202.9292</v>
      </c>
      <c r="H9" s="5" t="s">
        <v>21</v>
      </c>
      <c r="I9" s="25">
        <f>G9/F9</f>
        <v>0.967102284587399</v>
      </c>
      <c r="J9" s="6" t="s">
        <v>21</v>
      </c>
    </row>
    <row r="10" s="1" customFormat="1" ht="24.95" customHeight="1" spans="1:10">
      <c r="A10" s="6"/>
      <c r="B10" s="6"/>
      <c r="C10" s="6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27"/>
      <c r="J10" s="6" t="s">
        <v>21</v>
      </c>
    </row>
    <row r="11" s="1" customFormat="1" ht="18.95" customHeight="1" spans="1:10">
      <c r="A11" s="6"/>
      <c r="B11" s="6"/>
      <c r="C11" s="6"/>
      <c r="D11" s="5" t="s">
        <v>23</v>
      </c>
      <c r="E11" s="5">
        <v>0</v>
      </c>
      <c r="F11" s="5">
        <v>0</v>
      </c>
      <c r="G11" s="5">
        <v>0</v>
      </c>
      <c r="H11" s="5" t="s">
        <v>21</v>
      </c>
      <c r="I11" s="27"/>
      <c r="J11" s="6" t="s">
        <v>21</v>
      </c>
    </row>
    <row r="12" s="1" customFormat="1" ht="26.1" customHeight="1" spans="1:10">
      <c r="A12" s="7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s="1" customFormat="1" ht="245" customHeight="1" spans="1:10">
      <c r="A13" s="7"/>
      <c r="B13" s="6" t="s">
        <v>27</v>
      </c>
      <c r="C13" s="6"/>
      <c r="D13" s="6"/>
      <c r="E13" s="6"/>
      <c r="F13" s="8" t="s">
        <v>28</v>
      </c>
      <c r="G13" s="8"/>
      <c r="H13" s="8"/>
      <c r="I13" s="8"/>
      <c r="J13" s="8"/>
    </row>
    <row r="14" s="1" customFormat="1" ht="29.25" spans="1:10">
      <c r="A14" s="9" t="s">
        <v>29</v>
      </c>
      <c r="B14" s="10" t="s">
        <v>30</v>
      </c>
      <c r="C14" s="11" t="s">
        <v>31</v>
      </c>
      <c r="D14" s="11" t="s">
        <v>32</v>
      </c>
      <c r="E14" s="11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s="1" customFormat="1" ht="28.5" customHeight="1" spans="1:10">
      <c r="A15" s="9"/>
      <c r="B15" s="13" t="s">
        <v>37</v>
      </c>
      <c r="C15" s="11" t="s">
        <v>38</v>
      </c>
      <c r="D15" s="14" t="s">
        <v>39</v>
      </c>
      <c r="E15" s="14" t="s">
        <v>40</v>
      </c>
      <c r="F15" s="14" t="s">
        <v>41</v>
      </c>
      <c r="G15" s="14"/>
      <c r="H15" s="15">
        <v>4</v>
      </c>
      <c r="I15" s="14">
        <v>4</v>
      </c>
      <c r="J15" s="28"/>
    </row>
    <row r="16" s="1" customFormat="1" ht="194" customHeight="1" spans="1:10">
      <c r="A16" s="9"/>
      <c r="B16" s="13"/>
      <c r="C16" s="11"/>
      <c r="D16" s="14" t="s">
        <v>42</v>
      </c>
      <c r="E16" s="14" t="s">
        <v>43</v>
      </c>
      <c r="F16" s="14" t="s">
        <v>44</v>
      </c>
      <c r="G16" s="14"/>
      <c r="H16" s="15">
        <v>5</v>
      </c>
      <c r="I16" s="29">
        <v>4.87</v>
      </c>
      <c r="J16" s="28" t="s">
        <v>45</v>
      </c>
    </row>
    <row r="17" s="1" customFormat="1" ht="28.5" customHeight="1" spans="1:10">
      <c r="A17" s="9"/>
      <c r="B17" s="13"/>
      <c r="C17" s="11"/>
      <c r="D17" s="14" t="s">
        <v>46</v>
      </c>
      <c r="E17" s="14" t="s">
        <v>47</v>
      </c>
      <c r="F17" s="14" t="s">
        <v>48</v>
      </c>
      <c r="G17" s="14"/>
      <c r="H17" s="15">
        <v>4</v>
      </c>
      <c r="I17" s="14">
        <v>4</v>
      </c>
      <c r="J17" s="28"/>
    </row>
    <row r="18" s="1" customFormat="1" ht="29.25" spans="1:10">
      <c r="A18" s="9"/>
      <c r="B18" s="13"/>
      <c r="C18" s="11"/>
      <c r="D18" s="14" t="s">
        <v>49</v>
      </c>
      <c r="E18" s="14" t="s">
        <v>50</v>
      </c>
      <c r="F18" s="14" t="s">
        <v>50</v>
      </c>
      <c r="G18" s="14"/>
      <c r="H18" s="15">
        <v>4</v>
      </c>
      <c r="I18" s="14">
        <v>4</v>
      </c>
      <c r="J18" s="28"/>
    </row>
    <row r="19" s="1" customFormat="1" ht="29.25" spans="1:10">
      <c r="A19" s="9"/>
      <c r="B19" s="13"/>
      <c r="C19" s="11"/>
      <c r="D19" s="14" t="s">
        <v>51</v>
      </c>
      <c r="E19" s="14" t="s">
        <v>52</v>
      </c>
      <c r="F19" s="14" t="s">
        <v>53</v>
      </c>
      <c r="G19" s="14"/>
      <c r="H19" s="15">
        <v>4</v>
      </c>
      <c r="I19" s="14">
        <v>4</v>
      </c>
      <c r="J19" s="28"/>
    </row>
    <row r="20" s="1" customFormat="1" ht="37.5" customHeight="1" spans="1:10">
      <c r="A20" s="9"/>
      <c r="B20" s="13"/>
      <c r="C20" s="11"/>
      <c r="D20" s="14" t="s">
        <v>54</v>
      </c>
      <c r="E20" s="14" t="s">
        <v>55</v>
      </c>
      <c r="F20" s="14" t="s">
        <v>56</v>
      </c>
      <c r="G20" s="14"/>
      <c r="H20" s="15">
        <v>4</v>
      </c>
      <c r="I20" s="14">
        <v>4</v>
      </c>
      <c r="J20" s="28"/>
    </row>
    <row r="21" s="1" customFormat="1" ht="43.5" spans="1:10">
      <c r="A21" s="9"/>
      <c r="B21" s="13"/>
      <c r="C21" s="16" t="s">
        <v>57</v>
      </c>
      <c r="D21" s="12" t="s">
        <v>58</v>
      </c>
      <c r="E21" s="12" t="s">
        <v>59</v>
      </c>
      <c r="F21" s="12" t="s">
        <v>59</v>
      </c>
      <c r="G21" s="12"/>
      <c r="H21" s="12">
        <v>5</v>
      </c>
      <c r="I21" s="14">
        <v>5</v>
      </c>
      <c r="J21" s="11"/>
    </row>
    <row r="22" s="1" customFormat="1" ht="33" customHeight="1" spans="1:10">
      <c r="A22" s="9"/>
      <c r="B22" s="13"/>
      <c r="C22" s="17"/>
      <c r="D22" s="12" t="s">
        <v>60</v>
      </c>
      <c r="E22" s="18">
        <v>1</v>
      </c>
      <c r="F22" s="18">
        <v>1</v>
      </c>
      <c r="G22" s="12"/>
      <c r="H22" s="12">
        <v>5</v>
      </c>
      <c r="I22" s="14">
        <v>5</v>
      </c>
      <c r="J22" s="11"/>
    </row>
    <row r="23" s="1" customFormat="1" ht="45" customHeight="1" spans="1:10">
      <c r="A23" s="9"/>
      <c r="B23" s="13"/>
      <c r="C23" s="16" t="s">
        <v>61</v>
      </c>
      <c r="D23" s="12" t="s">
        <v>62</v>
      </c>
      <c r="E23" s="12" t="s">
        <v>63</v>
      </c>
      <c r="F23" s="12" t="s">
        <v>63</v>
      </c>
      <c r="G23" s="12"/>
      <c r="H23" s="12">
        <v>5</v>
      </c>
      <c r="I23" s="14">
        <v>5</v>
      </c>
      <c r="J23" s="11"/>
    </row>
    <row r="24" s="1" customFormat="1" ht="62" customHeight="1" spans="1:10">
      <c r="A24" s="9"/>
      <c r="B24" s="13"/>
      <c r="C24" s="17"/>
      <c r="D24" s="19" t="s">
        <v>64</v>
      </c>
      <c r="E24" s="20" t="s">
        <v>65</v>
      </c>
      <c r="F24" s="19" t="s">
        <v>66</v>
      </c>
      <c r="G24" s="19"/>
      <c r="H24" s="12">
        <v>5</v>
      </c>
      <c r="I24" s="14">
        <v>3</v>
      </c>
      <c r="J24" s="12" t="s">
        <v>67</v>
      </c>
    </row>
    <row r="25" s="1" customFormat="1" ht="62" customHeight="1" spans="1:10">
      <c r="A25" s="9"/>
      <c r="B25" s="13"/>
      <c r="C25" s="11" t="s">
        <v>68</v>
      </c>
      <c r="D25" s="12" t="s">
        <v>69</v>
      </c>
      <c r="E25" s="12" t="s">
        <v>70</v>
      </c>
      <c r="F25" s="12" t="s">
        <v>71</v>
      </c>
      <c r="G25" s="12"/>
      <c r="H25" s="12">
        <v>5</v>
      </c>
      <c r="I25" s="14">
        <v>5</v>
      </c>
      <c r="J25" s="12"/>
    </row>
    <row r="26" s="1" customFormat="1" ht="29.25" spans="1:10">
      <c r="A26" s="9"/>
      <c r="B26" s="13" t="s">
        <v>72</v>
      </c>
      <c r="C26" s="13" t="s">
        <v>73</v>
      </c>
      <c r="D26" s="12" t="s">
        <v>74</v>
      </c>
      <c r="E26" s="12" t="s">
        <v>74</v>
      </c>
      <c r="F26" s="11" t="s">
        <v>74</v>
      </c>
      <c r="G26" s="11"/>
      <c r="H26" s="12"/>
      <c r="I26" s="29"/>
      <c r="J26" s="11"/>
    </row>
    <row r="27" s="1" customFormat="1" ht="72" customHeight="1" spans="1:10">
      <c r="A27" s="9"/>
      <c r="B27" s="13"/>
      <c r="C27" s="13" t="s">
        <v>75</v>
      </c>
      <c r="D27" s="12" t="s">
        <v>76</v>
      </c>
      <c r="E27" s="12" t="s">
        <v>76</v>
      </c>
      <c r="F27" s="12" t="s">
        <v>76</v>
      </c>
      <c r="G27" s="12"/>
      <c r="H27" s="12">
        <v>15</v>
      </c>
      <c r="I27" s="14">
        <v>14</v>
      </c>
      <c r="J27" s="12" t="s">
        <v>77</v>
      </c>
    </row>
    <row r="28" s="1" customFormat="1" ht="36" customHeight="1" spans="1:10">
      <c r="A28" s="9"/>
      <c r="B28" s="13"/>
      <c r="C28" s="13" t="s">
        <v>78</v>
      </c>
      <c r="D28" s="12" t="s">
        <v>74</v>
      </c>
      <c r="E28" s="12" t="s">
        <v>74</v>
      </c>
      <c r="F28" s="11" t="s">
        <v>74</v>
      </c>
      <c r="G28" s="11"/>
      <c r="H28" s="12"/>
      <c r="I28" s="14"/>
      <c r="J28" s="12"/>
    </row>
    <row r="29" s="1" customFormat="1" ht="57.75" spans="1:10">
      <c r="A29" s="9"/>
      <c r="B29" s="13"/>
      <c r="C29" s="13" t="s">
        <v>79</v>
      </c>
      <c r="D29" s="13" t="s">
        <v>80</v>
      </c>
      <c r="E29" s="21" t="s">
        <v>80</v>
      </c>
      <c r="F29" s="18" t="s">
        <v>80</v>
      </c>
      <c r="G29" s="18"/>
      <c r="H29" s="12">
        <v>15</v>
      </c>
      <c r="I29" s="14">
        <v>14</v>
      </c>
      <c r="J29" s="12" t="s">
        <v>77</v>
      </c>
    </row>
    <row r="30" s="1" customFormat="1" ht="57.75" spans="1:10">
      <c r="A30" s="9"/>
      <c r="B30" s="13" t="s">
        <v>81</v>
      </c>
      <c r="C30" s="13" t="s">
        <v>82</v>
      </c>
      <c r="D30" s="13" t="s">
        <v>83</v>
      </c>
      <c r="E30" s="22" t="s">
        <v>84</v>
      </c>
      <c r="F30" s="22">
        <v>1</v>
      </c>
      <c r="G30" s="11"/>
      <c r="H30" s="12">
        <v>10</v>
      </c>
      <c r="I30" s="14">
        <v>10</v>
      </c>
      <c r="J30" s="12"/>
    </row>
    <row r="31" s="1" customFormat="1" ht="15" spans="1:10">
      <c r="A31" s="23" t="s">
        <v>85</v>
      </c>
      <c r="B31" s="23"/>
      <c r="C31" s="23"/>
      <c r="D31" s="23"/>
      <c r="E31" s="23"/>
      <c r="F31" s="23"/>
      <c r="G31" s="23"/>
      <c r="H31" s="23">
        <v>100</v>
      </c>
      <c r="I31" s="30">
        <f>SUM(I15:I30)+J8</f>
        <v>95.541022845874</v>
      </c>
      <c r="J31" s="11"/>
    </row>
    <row r="32" ht="161.1" customHeight="1" spans="1:10">
      <c r="A32" s="24" t="s">
        <v>86</v>
      </c>
      <c r="B32" s="24"/>
      <c r="C32" s="24"/>
      <c r="D32" s="24"/>
      <c r="E32" s="24"/>
      <c r="F32" s="24"/>
      <c r="G32" s="24"/>
      <c r="H32" s="24"/>
      <c r="I32" s="24"/>
      <c r="J32" s="24"/>
    </row>
  </sheetData>
  <mergeCells count="4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5"/>
    <mergeCell ref="B26:B28"/>
    <mergeCell ref="C15:C20"/>
    <mergeCell ref="C21:C22"/>
    <mergeCell ref="C23:C24"/>
    <mergeCell ref="A7:C11"/>
  </mergeCells>
  <pageMargins left="0.708661417322835" right="0.511811023622047" top="0.551181102362205" bottom="0.551181102362205" header="0.31496062992126" footer="0.31496062992126"/>
  <pageSetup paperSize="9" scale="8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2022-05-10T02:17:53Z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DDEA5B2A4A834946BF93209E0430EF1B</vt:lpwstr>
  </property>
</Properties>
</file>