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\Desktop\北京市卫健委\自评\北京急救中心\修改后\完成\523修改\"/>
    </mc:Choice>
  </mc:AlternateContent>
  <xr:revisionPtr revIDLastSave="0" documentId="13_ncr:1_{52C0F241-8355-462E-A7D3-84A8BEAAE24C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4" i="1" l="1"/>
  <c r="I8" i="1"/>
  <c r="J8" i="1"/>
  <c r="I11" i="1"/>
</calcChain>
</file>

<file path=xl/sharedStrings.xml><?xml version="1.0" encoding="utf-8"?>
<sst xmlns="http://schemas.openxmlformats.org/spreadsheetml/2006/main" count="84" uniqueCount="71">
  <si>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</si>
  <si>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</si>
  <si>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</si>
  <si>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</si>
  <si>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主管部门</t>
  </si>
  <si>
    <t>北京市卫生健康委员会</t>
  </si>
  <si>
    <t>实施单位</t>
  </si>
  <si>
    <t>北京急救中心</t>
  </si>
  <si>
    <t>项目负责人</t>
  </si>
  <si>
    <t>杨旭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</si>
  <si>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</si>
  <si>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</si>
  <si>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</si>
  <si>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</si>
  <si>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</si>
  <si>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</si>
  <si>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</si>
  <si>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</si>
  <si>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</si>
  <si>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其中:当年财政
拨款</t>
  </si>
  <si>
    <t>上年结转资金</t>
  </si>
  <si>
    <t xml:space="preserve">     其他资金</t>
  </si>
  <si>
    <t>—</t>
  </si>
  <si>
    <t>年度总体目标</t>
  </si>
  <si>
    <t>预期目标</t>
  </si>
  <si>
    <t>实际完成情况</t>
  </si>
  <si>
    <t>优化病案管理提高工作效率辅助科研分析、提高病案复印的服务效率和服务质量，弥补传统纸质病案模糊不清、原件破损或丢失等不足，可以永久存放病案信息，确保患者及家属日益提高的对呼救全过程的服务需求，以及医学、科研、医保、劳动鉴定、医疗纠纷处理等需要，提高中心社会满意度。</t>
  </si>
  <si>
    <t>院前病案扫描：35009份，301123页
住院病案扫描：17681册，1308105页
合计扫描：1609228页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</si>
  <si>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</si>
  <si>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</si>
  <si>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</si>
  <si>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</si>
  <si>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</si>
  <si>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</si>
  <si>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</si>
  <si>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</si>
  <si>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</si>
  <si>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</si>
  <si>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2021年完成院前病案复印页数</t>
  </si>
  <si>
    <t>院前病案复印页数160.92万页</t>
  </si>
  <si>
    <t>质量指标</t>
  </si>
  <si>
    <t>病案存储完整性</t>
  </si>
  <si>
    <t>100%</t>
  </si>
  <si>
    <t>病案存储完整性100%</t>
  </si>
  <si>
    <t>时效指标</t>
  </si>
  <si>
    <t>项目完成时间</t>
  </si>
  <si>
    <t>2021年12月完成计划20%</t>
  </si>
  <si>
    <t>成本指标</t>
  </si>
  <si>
    <t>预算控制数</t>
  </si>
  <si>
    <t>148万元</t>
  </si>
  <si>
    <t>144万元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</si>
  <si>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</si>
  <si>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</si>
  <si>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直接经济效益</t>
  </si>
  <si>
    <t>社会效益
指标</t>
  </si>
  <si>
    <t>优化病案管理提高工作效率辅助科研分析、提高病案复印的服务效率和服务质量，弥补传统纸质病案模糊不清、原件破损或丢失等不足</t>
  </si>
  <si>
    <t>支撑材料有待加强</t>
  </si>
  <si>
    <t>生态效益
指标</t>
  </si>
  <si>
    <t>无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</si>
  <si>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</si>
  <si>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</si>
  <si>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</si>
  <si>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借阅档案人员满意度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</si>
  <si>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</si>
  <si>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</si>
  <si>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住院病案及院前病案扫描项目</t>
    <phoneticPr fontId="11" type="noConversion"/>
  </si>
  <si>
    <t>本项目为两年执行项目，计划于2021年和2022年分别支付148万元，受到疫情影响承接单位人员经常受到疫情管控和风控影响，导致工作进度较慢。</t>
    <phoneticPr fontId="11" type="noConversion"/>
  </si>
  <si>
    <t>受到疫情影响承接单位人员经常受到疫情管控和风控影响，导致工作进度较慢</t>
    <phoneticPr fontId="11" type="noConversion"/>
  </si>
  <si>
    <t>减少库存成本</t>
    <phoneticPr fontId="11" type="noConversion"/>
  </si>
  <si>
    <t>大于等于95%</t>
    <phoneticPr fontId="11" type="noConversion"/>
  </si>
  <si>
    <t>848.96万页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</si>
</sst>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9" fontId="8" fillId="0" borderId="0" applyFont="0" applyFill="0" applyBorder="0" applyAlignment="0" applyProtection="0">
      <alignment vertical="center"/>
    </xf>
    <xf numFmtId="0" fontId="6" fillId="0" borderId="0"/>
  </cellStyleXfs>
  <cellXfs count="41">
    <xf numFmtId="0" fontId="0" fillId="0" borderId="0" xfId="0"/>
    <xf numFmtId="0" fontId="0" fillId="2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2" borderId="0" xfId="0" applyFont="1" applyFill="1"/>
    <xf numFmtId="2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57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5"/>
  <sheetViews>
    <sheetView tabSelected="1" view="pageBreakPreview" topLeftCell="B16" zoomScaleNormal="100" workbookViewId="0">
      <selection activeCell="I18" sqref="I18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6640625" customWidth="1"/>
    <col min="8" max="8" width="12.5" customWidth="1"/>
    <col min="9" max="9" width="11" customWidth="1"/>
    <col min="10" max="10" width="25.08203125" customWidth="1"/>
  </cols>
  <sheetData>
    <row r="1" spans="1:11" ht="27" customHeight="1" x14ac:dyDescent="0.35">
      <c r="A1" s="2" t="s">
        <v>0</v>
      </c>
    </row>
    <row r="2" spans="1:11" ht="34" customHeight="1" x14ac:dyDescent="0.3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</row>
    <row r="3" spans="1:11" ht="18.75" customHeight="1" x14ac:dyDescent="0.3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</row>
    <row r="4" spans="1:11" ht="20" customHeight="1" x14ac:dyDescent="0.3">
      <c r="A4" s="38" t="s">
        <v>3</v>
      </c>
      <c r="B4" s="38"/>
      <c r="C4" s="38"/>
      <c r="D4" s="38" t="s">
        <v>65</v>
      </c>
      <c r="E4" s="38"/>
      <c r="F4" s="38"/>
      <c r="G4" s="38"/>
      <c r="H4" s="38"/>
      <c r="I4" s="38"/>
      <c r="J4" s="38"/>
    </row>
    <row r="5" spans="1:11" ht="20" customHeight="1" x14ac:dyDescent="0.3">
      <c r="A5" s="38" t="s">
        <v>4</v>
      </c>
      <c r="B5" s="38"/>
      <c r="C5" s="38"/>
      <c r="D5" s="38" t="s">
        <v>5</v>
      </c>
      <c r="E5" s="38"/>
      <c r="F5" s="3"/>
      <c r="G5" s="3" t="s">
        <v>6</v>
      </c>
      <c r="H5" s="33" t="s">
        <v>7</v>
      </c>
      <c r="I5" s="33"/>
      <c r="J5" s="33"/>
    </row>
    <row r="6" spans="1:11" ht="20" customHeight="1" x14ac:dyDescent="0.3">
      <c r="A6" s="38" t="s">
        <v>8</v>
      </c>
      <c r="B6" s="38"/>
      <c r="C6" s="38"/>
      <c r="D6" s="38" t="s">
        <v>9</v>
      </c>
      <c r="E6" s="38"/>
      <c r="F6" s="3"/>
      <c r="G6" s="3" t="s">
        <v>10</v>
      </c>
      <c r="H6" s="33">
        <v>66098218</v>
      </c>
      <c r="I6" s="33"/>
      <c r="J6" s="33"/>
    </row>
    <row r="7" spans="1:11" ht="30" x14ac:dyDescent="0.3">
      <c r="A7" s="33" t="s">
        <v>11</v>
      </c>
      <c r="B7" s="33"/>
      <c r="C7" s="33"/>
      <c r="D7" s="3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3" t="s">
        <v>17</v>
      </c>
    </row>
    <row r="8" spans="1:11" ht="20" customHeight="1" x14ac:dyDescent="0.3">
      <c r="A8" s="33"/>
      <c r="B8" s="33"/>
      <c r="C8" s="33"/>
      <c r="D8" s="3" t="s">
        <v>18</v>
      </c>
      <c r="E8" s="3">
        <v>148</v>
      </c>
      <c r="F8" s="3">
        <v>148</v>
      </c>
      <c r="G8" s="3">
        <v>144</v>
      </c>
      <c r="H8" s="3">
        <v>10</v>
      </c>
      <c r="I8" s="7">
        <f>G8/F8</f>
        <v>0.97297297297297303</v>
      </c>
      <c r="J8" s="8">
        <f>10*I8</f>
        <v>9.7297297297297298</v>
      </c>
    </row>
    <row r="9" spans="1:11" ht="30" x14ac:dyDescent="0.3">
      <c r="A9" s="33"/>
      <c r="B9" s="33"/>
      <c r="C9" s="33"/>
      <c r="D9" s="4" t="s">
        <v>19</v>
      </c>
      <c r="E9" s="3"/>
      <c r="F9" s="3"/>
      <c r="G9" s="3"/>
      <c r="H9" s="3"/>
      <c r="I9" s="7"/>
      <c r="J9" s="4"/>
    </row>
    <row r="10" spans="1:11" ht="25" customHeight="1" x14ac:dyDescent="0.3">
      <c r="A10" s="33"/>
      <c r="B10" s="33"/>
      <c r="C10" s="33"/>
      <c r="D10" s="3" t="s">
        <v>20</v>
      </c>
      <c r="E10" s="3"/>
      <c r="F10" s="3"/>
      <c r="G10" s="3"/>
      <c r="H10" s="3"/>
      <c r="I10" s="7"/>
      <c r="J10" s="4"/>
    </row>
    <row r="11" spans="1:11" ht="19" customHeight="1" x14ac:dyDescent="0.3">
      <c r="A11" s="33"/>
      <c r="B11" s="33"/>
      <c r="C11" s="33"/>
      <c r="D11" s="3" t="s">
        <v>21</v>
      </c>
      <c r="E11" s="3">
        <v>148</v>
      </c>
      <c r="F11" s="3">
        <v>148</v>
      </c>
      <c r="G11" s="3">
        <v>144</v>
      </c>
      <c r="H11" s="3" t="s">
        <v>22</v>
      </c>
      <c r="I11" s="7">
        <f>G11/F11</f>
        <v>0.97297297297297303</v>
      </c>
      <c r="J11" s="4" t="s">
        <v>22</v>
      </c>
    </row>
    <row r="12" spans="1:11" ht="26" customHeight="1" x14ac:dyDescent="0.3">
      <c r="A12" s="27" t="s">
        <v>23</v>
      </c>
      <c r="B12" s="33" t="s">
        <v>24</v>
      </c>
      <c r="C12" s="33"/>
      <c r="D12" s="33"/>
      <c r="E12" s="33"/>
      <c r="F12" s="33" t="s">
        <v>25</v>
      </c>
      <c r="G12" s="33"/>
      <c r="H12" s="33"/>
      <c r="I12" s="33"/>
      <c r="J12" s="33"/>
    </row>
    <row r="13" spans="1:11" ht="108.5" customHeight="1" x14ac:dyDescent="0.3">
      <c r="A13" s="27"/>
      <c r="B13" s="33" t="s">
        <v>26</v>
      </c>
      <c r="C13" s="33"/>
      <c r="D13" s="33"/>
      <c r="E13" s="33"/>
      <c r="F13" s="33" t="s">
        <v>27</v>
      </c>
      <c r="G13" s="33"/>
      <c r="H13" s="33"/>
      <c r="I13" s="33"/>
      <c r="J13" s="33"/>
    </row>
    <row r="14" spans="1:11" ht="30" x14ac:dyDescent="0.3">
      <c r="A14" s="27" t="s">
        <v>28</v>
      </c>
      <c r="B14" s="4" t="s">
        <v>29</v>
      </c>
      <c r="C14" s="3" t="s">
        <v>30</v>
      </c>
      <c r="D14" s="3" t="s">
        <v>31</v>
      </c>
      <c r="E14" s="3" t="s">
        <v>32</v>
      </c>
      <c r="F14" s="20" t="s">
        <v>33</v>
      </c>
      <c r="G14" s="21"/>
      <c r="H14" s="4" t="s">
        <v>34</v>
      </c>
      <c r="I14" s="4" t="s">
        <v>17</v>
      </c>
      <c r="J14" s="4" t="s">
        <v>35</v>
      </c>
    </row>
    <row r="15" spans="1:11" ht="100" customHeight="1" x14ac:dyDescent="0.3">
      <c r="A15" s="27"/>
      <c r="B15" s="29" t="s">
        <v>36</v>
      </c>
      <c r="C15" s="3" t="s">
        <v>37</v>
      </c>
      <c r="D15" s="18" t="s">
        <v>38</v>
      </c>
      <c r="E15" s="18" t="s">
        <v>70</v>
      </c>
      <c r="F15" s="34" t="s">
        <v>39</v>
      </c>
      <c r="G15" s="35"/>
      <c r="H15" s="18">
        <v>10</v>
      </c>
      <c r="I15" s="18">
        <v>1.9</v>
      </c>
      <c r="J15" s="18" t="s">
        <v>66</v>
      </c>
      <c r="K15" s="9"/>
    </row>
    <row r="16" spans="1:11" ht="35" customHeight="1" x14ac:dyDescent="0.3">
      <c r="A16" s="27"/>
      <c r="B16" s="29"/>
      <c r="C16" s="13" t="s">
        <v>40</v>
      </c>
      <c r="D16" s="14" t="s">
        <v>41</v>
      </c>
      <c r="E16" s="14" t="s">
        <v>42</v>
      </c>
      <c r="F16" s="36" t="s">
        <v>43</v>
      </c>
      <c r="G16" s="37"/>
      <c r="H16" s="14">
        <v>10</v>
      </c>
      <c r="I16" s="14">
        <v>10</v>
      </c>
      <c r="J16" s="14"/>
    </row>
    <row r="17" spans="1:11" s="1" customFormat="1" ht="53.5" customHeight="1" x14ac:dyDescent="0.3">
      <c r="A17" s="28"/>
      <c r="B17" s="30"/>
      <c r="C17" s="15" t="s">
        <v>44</v>
      </c>
      <c r="D17" s="16" t="s">
        <v>45</v>
      </c>
      <c r="E17" s="17">
        <v>44531</v>
      </c>
      <c r="F17" s="31" t="s">
        <v>46</v>
      </c>
      <c r="G17" s="32"/>
      <c r="H17" s="14">
        <v>10</v>
      </c>
      <c r="I17" s="14">
        <v>2</v>
      </c>
      <c r="J17" s="14" t="s">
        <v>67</v>
      </c>
      <c r="K17" s="10"/>
    </row>
    <row r="18" spans="1:11" ht="35" customHeight="1" x14ac:dyDescent="0.3">
      <c r="A18" s="27"/>
      <c r="B18" s="29"/>
      <c r="C18" s="3" t="s">
        <v>47</v>
      </c>
      <c r="D18" s="4" t="s">
        <v>48</v>
      </c>
      <c r="E18" s="4" t="s">
        <v>49</v>
      </c>
      <c r="F18" s="20" t="s">
        <v>50</v>
      </c>
      <c r="G18" s="21"/>
      <c r="H18" s="4">
        <v>20</v>
      </c>
      <c r="I18" s="4">
        <v>20</v>
      </c>
      <c r="J18" s="4"/>
    </row>
    <row r="19" spans="1:11" ht="30" x14ac:dyDescent="0.3">
      <c r="A19" s="27"/>
      <c r="B19" s="29" t="s">
        <v>51</v>
      </c>
      <c r="C19" s="5" t="s">
        <v>52</v>
      </c>
      <c r="D19" s="5" t="s">
        <v>53</v>
      </c>
      <c r="E19" s="5" t="s">
        <v>68</v>
      </c>
      <c r="F19" s="20" t="s">
        <v>68</v>
      </c>
      <c r="G19" s="21"/>
      <c r="H19" s="5">
        <v>15</v>
      </c>
      <c r="I19" s="5">
        <v>14</v>
      </c>
      <c r="J19" s="12" t="s">
        <v>56</v>
      </c>
    </row>
    <row r="20" spans="1:11" ht="120" x14ac:dyDescent="0.3">
      <c r="A20" s="27"/>
      <c r="B20" s="29"/>
      <c r="C20" s="5" t="s">
        <v>54</v>
      </c>
      <c r="D20" s="4" t="s">
        <v>55</v>
      </c>
      <c r="E20" s="4" t="s">
        <v>55</v>
      </c>
      <c r="F20" s="20" t="s">
        <v>55</v>
      </c>
      <c r="G20" s="21"/>
      <c r="H20" s="4">
        <v>15</v>
      </c>
      <c r="I20" s="4">
        <v>14</v>
      </c>
      <c r="J20" s="4" t="s">
        <v>56</v>
      </c>
    </row>
    <row r="21" spans="1:11" ht="30" x14ac:dyDescent="0.3">
      <c r="A21" s="27"/>
      <c r="B21" s="29"/>
      <c r="C21" s="5" t="s">
        <v>57</v>
      </c>
      <c r="D21" s="4" t="s">
        <v>58</v>
      </c>
      <c r="E21" s="4" t="s">
        <v>58</v>
      </c>
      <c r="F21" s="20" t="s">
        <v>58</v>
      </c>
      <c r="G21" s="21"/>
      <c r="H21" s="4"/>
      <c r="I21" s="4"/>
      <c r="J21" s="4"/>
    </row>
    <row r="22" spans="1:11" ht="30" x14ac:dyDescent="0.3">
      <c r="A22" s="27"/>
      <c r="B22" s="29"/>
      <c r="C22" s="5" t="s">
        <v>59</v>
      </c>
      <c r="D22" s="4" t="s">
        <v>58</v>
      </c>
      <c r="E22" s="4" t="s">
        <v>58</v>
      </c>
      <c r="F22" s="20" t="s">
        <v>58</v>
      </c>
      <c r="G22" s="21"/>
      <c r="H22" s="4"/>
      <c r="I22" s="3"/>
      <c r="J22" s="3"/>
    </row>
    <row r="23" spans="1:11" ht="60" x14ac:dyDescent="0.3">
      <c r="A23" s="27"/>
      <c r="B23" s="5" t="s">
        <v>60</v>
      </c>
      <c r="C23" s="5" t="s">
        <v>61</v>
      </c>
      <c r="D23" s="14" t="s">
        <v>62</v>
      </c>
      <c r="E23" s="13" t="s">
        <v>69</v>
      </c>
      <c r="F23" s="22" t="s">
        <v>69</v>
      </c>
      <c r="G23" s="23"/>
      <c r="H23" s="18">
        <v>10</v>
      </c>
      <c r="I23" s="19">
        <v>9</v>
      </c>
      <c r="J23" s="12" t="s">
        <v>56</v>
      </c>
    </row>
    <row r="24" spans="1:11" ht="15" x14ac:dyDescent="0.3">
      <c r="A24" s="24" t="s">
        <v>63</v>
      </c>
      <c r="B24" s="24"/>
      <c r="C24" s="24"/>
      <c r="D24" s="24"/>
      <c r="E24" s="24"/>
      <c r="F24" s="24"/>
      <c r="G24" s="24"/>
      <c r="H24" s="6">
        <v>100</v>
      </c>
      <c r="I24" s="11">
        <f>SUM(I15:I23)+J8</f>
        <v>80.629729729729732</v>
      </c>
      <c r="J24" s="3"/>
    </row>
    <row r="25" spans="1:11" ht="161" customHeight="1" x14ac:dyDescent="0.3">
      <c r="A25" s="25" t="s">
        <v>64</v>
      </c>
      <c r="B25" s="26"/>
      <c r="C25" s="26"/>
      <c r="D25" s="26"/>
      <c r="E25" s="26"/>
      <c r="F25" s="26"/>
      <c r="G25" s="26"/>
      <c r="H25" s="26"/>
      <c r="I25" s="26"/>
      <c r="J25" s="26"/>
    </row>
  </sheetData>
  <mergeCells count="31">
    <mergeCell ref="A2:J2"/>
    <mergeCell ref="A3:J3"/>
    <mergeCell ref="A4:C4"/>
    <mergeCell ref="D4:J4"/>
    <mergeCell ref="A5:C5"/>
    <mergeCell ref="D5:E5"/>
    <mergeCell ref="H5:J5"/>
    <mergeCell ref="F15:G15"/>
    <mergeCell ref="F16:G16"/>
    <mergeCell ref="A6:C6"/>
    <mergeCell ref="D6:E6"/>
    <mergeCell ref="H6:J6"/>
    <mergeCell ref="B12:E12"/>
    <mergeCell ref="F12:J12"/>
    <mergeCell ref="A7:C11"/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</mergeCells>
  <phoneticPr fontId="11" type="noConversion"/>
  <pageMargins left="0.70866141732283505" right="0.511811023622047" top="0.55118110236220497" bottom="0.55118110236220497" header="0.31496062992126" footer="0.31496062992126"/>
  <pageSetup paperSize="9" scale="9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ks</cp:lastModifiedBy>
  <cp:lastPrinted>2020-04-23T18:17:00Z</cp:lastPrinted>
  <dcterms:created xsi:type="dcterms:W3CDTF">2015-06-06T10:17:00Z</dcterms:created>
  <dcterms:modified xsi:type="dcterms:W3CDTF">2022-05-23T08:33:02Z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66B6017441AF45978DAA3DA4C4C387CD</vt:lpwstr>
  </property>
</Properties>
</file>