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修改后-急救中心--刘\完成\"/>
    </mc:Choice>
  </mc:AlternateContent>
  <xr:revisionPtr revIDLastSave="0" documentId="13_ncr:1_{41703884-7A78-48B2-89CB-697D9E70EC6D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J8" i="1"/>
  <c r="I24" i="1"/>
  <c r="I9" i="1"/>
</calcChain>
</file>

<file path=xl/sharedStrings.xml><?xml version="1.0" encoding="utf-8"?>
<sst xmlns="http://schemas.openxmlformats.org/spreadsheetml/2006/main" count="82" uniqueCount="71">
  <si>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</si>
  <si>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</si>
  <si>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</si>
  <si>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</si>
  <si>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新增急救站一次性建设（下达）</t>
  </si>
  <si>
    <t>主管部门</t>
  </si>
  <si>
    <t>北京市卫生健康委员会</t>
  </si>
  <si>
    <t>实施单位</t>
  </si>
  <si>
    <t>北京急救中心</t>
  </si>
  <si>
    <t>项目负责人</t>
  </si>
  <si>
    <t>王斌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</si>
  <si>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</si>
  <si>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</si>
  <si>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</si>
  <si>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</si>
  <si>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</si>
  <si>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</si>
  <si>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</si>
  <si>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</si>
  <si>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</si>
  <si>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</si>
  <si>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</si>
  <si>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</si>
  <si>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</si>
  <si>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</si>
  <si>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</si>
  <si>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</si>
  <si>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满足《关于加强本市院前医疗急救体系建设的实施方案》、《北京市院前医疗急救设施空间布局专项规划（2020年-2022年）》中要求，到2022年，北京急救中心直属急救站点达到77个，其中2021年底前至少完成总任务量的70%（52个3个A类站点、49个B类站点）。</t>
  </si>
  <si>
    <t>我中心根据《关于加强本市院前医疗急救体系建设的实施方案》、《北京市院前医疗急救设施空间布局专项规划（2020年-2022年）》中要求，2021年底前完成48个站点各类物品配置。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</si>
  <si>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</si>
  <si>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</si>
  <si>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</si>
  <si>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</si>
  <si>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</si>
  <si>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</si>
  <si>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</si>
  <si>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</si>
  <si>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</si>
  <si>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</si>
  <si>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建站数量52个</t>
  </si>
  <si>
    <t>3个A类站点、49个B类站点</t>
  </si>
  <si>
    <t>完成48个站点物品配置</t>
  </si>
  <si>
    <t>项目申报时预计完成52个急救站点建设，由于站点地点由各区提供，实际年底前完成建站48个，有4个站点的相关费用无法使用。</t>
  </si>
  <si>
    <t>质量指标</t>
  </si>
  <si>
    <t>满足急救站点使用需求</t>
  </si>
  <si>
    <t>验收合格率100%</t>
  </si>
  <si>
    <t>时效指标</t>
  </si>
  <si>
    <t>项目完成时间</t>
  </si>
  <si>
    <t>2021年底前完成48个站点各类物品配置。</t>
  </si>
  <si>
    <t>成本指标</t>
  </si>
  <si>
    <t>预算控制数</t>
  </si>
  <si>
    <t>1589.9万元</t>
  </si>
  <si>
    <t>803.2785万元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</si>
  <si>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</si>
  <si>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</si>
  <si>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</si>
  <si>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</si>
  <si>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呼叫满足率</t>
  </si>
  <si>
    <t>呼叫满足率达到95%以上</t>
  </si>
  <si>
    <t>呼叫满足率97.72%</t>
  </si>
  <si>
    <t>支撑材料有待加强，效益呈现不充分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</si>
  <si>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</si>
  <si>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</si>
  <si>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</si>
  <si>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</si>
  <si>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患者服务满意度</t>
  </si>
  <si>
    <t>98%以上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</si>
  <si>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</si>
  <si>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</si>
  <si>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</si>
  <si>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急救满意度99.04%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</si>
</sst>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9"/>
      <name val="等线"/>
      <family val="3"/>
      <charset val="134"/>
      <scheme val="minor"/>
    </font>
    <font>
      <sz val="12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57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view="pageBreakPreview" topLeftCell="A17" zoomScaleNormal="100" workbookViewId="0">
      <selection activeCell="A25" sqref="A25:J25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 x14ac:dyDescent="0.3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" customHeight="1" x14ac:dyDescent="0.3">
      <c r="A4" s="17" t="s">
        <v>3</v>
      </c>
      <c r="B4" s="17"/>
      <c r="C4" s="17"/>
      <c r="D4" s="17" t="s">
        <v>4</v>
      </c>
      <c r="E4" s="17"/>
      <c r="F4" s="17"/>
      <c r="G4" s="17"/>
      <c r="H4" s="17"/>
      <c r="I4" s="17"/>
      <c r="J4" s="17"/>
    </row>
    <row r="5" spans="1:10" ht="20" customHeight="1" x14ac:dyDescent="0.3">
      <c r="A5" s="17" t="s">
        <v>5</v>
      </c>
      <c r="B5" s="17"/>
      <c r="C5" s="17"/>
      <c r="D5" s="17" t="s">
        <v>6</v>
      </c>
      <c r="E5" s="17"/>
      <c r="F5" s="2"/>
      <c r="G5" s="2" t="s">
        <v>7</v>
      </c>
      <c r="H5" s="18" t="s">
        <v>8</v>
      </c>
      <c r="I5" s="18"/>
      <c r="J5" s="18"/>
    </row>
    <row r="6" spans="1:10" ht="20" customHeight="1" x14ac:dyDescent="0.3">
      <c r="A6" s="17" t="s">
        <v>9</v>
      </c>
      <c r="B6" s="17"/>
      <c r="C6" s="17"/>
      <c r="D6" s="17" t="s">
        <v>10</v>
      </c>
      <c r="E6" s="17"/>
      <c r="F6" s="2"/>
      <c r="G6" s="2" t="s">
        <v>11</v>
      </c>
      <c r="H6" s="18">
        <v>66098110</v>
      </c>
      <c r="I6" s="18"/>
      <c r="J6" s="18"/>
    </row>
    <row r="7" spans="1:10" ht="30" x14ac:dyDescent="0.3">
      <c r="A7" s="18" t="s">
        <v>12</v>
      </c>
      <c r="B7" s="18"/>
      <c r="C7" s="18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" customHeight="1" x14ac:dyDescent="0.3">
      <c r="A8" s="18"/>
      <c r="B8" s="18"/>
      <c r="C8" s="18"/>
      <c r="D8" s="2" t="s">
        <v>19</v>
      </c>
      <c r="E8" s="2">
        <v>1589.9</v>
      </c>
      <c r="F8" s="2">
        <v>1589.9</v>
      </c>
      <c r="G8" s="2">
        <v>803.27850000000001</v>
      </c>
      <c r="H8" s="2">
        <v>10</v>
      </c>
      <c r="I8" s="10">
        <f>G8/F8</f>
        <v>0.50523837977231267</v>
      </c>
      <c r="J8" s="11">
        <f>H8*I8</f>
        <v>5.0523837977231265</v>
      </c>
    </row>
    <row r="9" spans="1:10" ht="45" x14ac:dyDescent="0.3">
      <c r="A9" s="18"/>
      <c r="B9" s="18"/>
      <c r="C9" s="18"/>
      <c r="D9" s="3" t="s">
        <v>20</v>
      </c>
      <c r="E9" s="2">
        <v>1589.9</v>
      </c>
      <c r="F9" s="2">
        <v>1589.9</v>
      </c>
      <c r="G9" s="2">
        <v>803.27850000000001</v>
      </c>
      <c r="H9" s="2" t="s">
        <v>21</v>
      </c>
      <c r="I9" s="10">
        <f>G9/F9</f>
        <v>0.50523837977231267</v>
      </c>
      <c r="J9" s="3" t="s">
        <v>21</v>
      </c>
    </row>
    <row r="10" spans="1:10" ht="25" customHeight="1" x14ac:dyDescent="0.3">
      <c r="A10" s="18"/>
      <c r="B10" s="18"/>
      <c r="C10" s="18"/>
      <c r="D10" s="2" t="s">
        <v>22</v>
      </c>
      <c r="E10" s="2"/>
      <c r="F10" s="2"/>
      <c r="G10" s="2"/>
      <c r="H10" s="2"/>
      <c r="I10" s="12"/>
      <c r="J10" s="3"/>
    </row>
    <row r="11" spans="1:10" ht="19" customHeight="1" x14ac:dyDescent="0.3">
      <c r="A11" s="18"/>
      <c r="B11" s="18"/>
      <c r="C11" s="18"/>
      <c r="D11" s="4" t="s">
        <v>23</v>
      </c>
      <c r="E11" s="2"/>
      <c r="F11" s="2"/>
      <c r="G11" s="2"/>
      <c r="H11" s="2"/>
      <c r="I11" s="12"/>
      <c r="J11" s="3"/>
    </row>
    <row r="12" spans="1:10" ht="26" customHeight="1" x14ac:dyDescent="0.3">
      <c r="A12" s="28" t="s">
        <v>24</v>
      </c>
      <c r="B12" s="18" t="s">
        <v>25</v>
      </c>
      <c r="C12" s="18"/>
      <c r="D12" s="18"/>
      <c r="E12" s="18"/>
      <c r="F12" s="18" t="s">
        <v>26</v>
      </c>
      <c r="G12" s="18"/>
      <c r="H12" s="18"/>
      <c r="I12" s="18"/>
      <c r="J12" s="18"/>
    </row>
    <row r="13" spans="1:10" ht="103" customHeight="1" x14ac:dyDescent="0.3">
      <c r="A13" s="28"/>
      <c r="B13" s="18" t="s">
        <v>27</v>
      </c>
      <c r="C13" s="18"/>
      <c r="D13" s="18"/>
      <c r="E13" s="18"/>
      <c r="F13" s="19" t="s">
        <v>28</v>
      </c>
      <c r="G13" s="19"/>
      <c r="H13" s="19"/>
      <c r="I13" s="19"/>
      <c r="J13" s="19"/>
    </row>
    <row r="14" spans="1:10" ht="30" x14ac:dyDescent="0.3">
      <c r="A14" s="29" t="s">
        <v>29</v>
      </c>
      <c r="B14" s="3" t="s">
        <v>30</v>
      </c>
      <c r="C14" s="3" t="s">
        <v>31</v>
      </c>
      <c r="D14" s="3" t="s">
        <v>32</v>
      </c>
      <c r="E14" s="3" t="s">
        <v>33</v>
      </c>
      <c r="F14" s="20" t="s">
        <v>34</v>
      </c>
      <c r="G14" s="21"/>
      <c r="H14" s="3" t="s">
        <v>35</v>
      </c>
      <c r="I14" s="3" t="s">
        <v>18</v>
      </c>
      <c r="J14" s="3" t="s">
        <v>36</v>
      </c>
    </row>
    <row r="15" spans="1:10" ht="67" customHeight="1" x14ac:dyDescent="0.3">
      <c r="A15" s="29"/>
      <c r="B15" s="30" t="s">
        <v>37</v>
      </c>
      <c r="C15" s="3" t="s">
        <v>38</v>
      </c>
      <c r="D15" s="3" t="s">
        <v>39</v>
      </c>
      <c r="E15" s="3" t="s">
        <v>40</v>
      </c>
      <c r="F15" s="20" t="s">
        <v>41</v>
      </c>
      <c r="G15" s="21"/>
      <c r="H15" s="3">
        <v>10</v>
      </c>
      <c r="I15" s="3">
        <v>9.23</v>
      </c>
      <c r="J15" s="13" t="s">
        <v>42</v>
      </c>
    </row>
    <row r="16" spans="1:10" ht="42" customHeight="1" x14ac:dyDescent="0.3">
      <c r="A16" s="29"/>
      <c r="B16" s="30"/>
      <c r="C16" s="3" t="s">
        <v>43</v>
      </c>
      <c r="D16" s="3" t="s">
        <v>44</v>
      </c>
      <c r="E16" s="6" t="s">
        <v>45</v>
      </c>
      <c r="F16" s="22" t="s">
        <v>45</v>
      </c>
      <c r="G16" s="21"/>
      <c r="H16" s="3">
        <v>20</v>
      </c>
      <c r="I16" s="3">
        <v>20</v>
      </c>
      <c r="J16" s="3"/>
    </row>
    <row r="17" spans="1:10" ht="58" customHeight="1" x14ac:dyDescent="0.3">
      <c r="A17" s="29"/>
      <c r="B17" s="30"/>
      <c r="C17" s="3" t="s">
        <v>46</v>
      </c>
      <c r="D17" s="7" t="s">
        <v>47</v>
      </c>
      <c r="E17" s="8">
        <v>44531</v>
      </c>
      <c r="F17" s="23" t="s">
        <v>48</v>
      </c>
      <c r="G17" s="24"/>
      <c r="H17" s="3">
        <v>10</v>
      </c>
      <c r="I17" s="3">
        <v>10</v>
      </c>
      <c r="J17" s="7"/>
    </row>
    <row r="18" spans="1:10" ht="42" customHeight="1" x14ac:dyDescent="0.3">
      <c r="A18" s="29"/>
      <c r="B18" s="30"/>
      <c r="C18" s="3" t="s">
        <v>49</v>
      </c>
      <c r="D18" s="3" t="s">
        <v>50</v>
      </c>
      <c r="E18" s="3" t="s">
        <v>51</v>
      </c>
      <c r="F18" s="20" t="s">
        <v>52</v>
      </c>
      <c r="G18" s="21"/>
      <c r="H18" s="3">
        <v>10</v>
      </c>
      <c r="I18" s="3">
        <v>10</v>
      </c>
      <c r="J18" s="3"/>
    </row>
    <row r="19" spans="1:10" ht="30" x14ac:dyDescent="0.3">
      <c r="A19" s="29"/>
      <c r="B19" s="30" t="s">
        <v>53</v>
      </c>
      <c r="C19" s="5" t="s">
        <v>54</v>
      </c>
      <c r="D19" s="3" t="s">
        <v>55</v>
      </c>
      <c r="E19" s="3" t="s">
        <v>55</v>
      </c>
      <c r="F19" s="20" t="s">
        <v>55</v>
      </c>
      <c r="G19" s="21"/>
      <c r="H19" s="3"/>
      <c r="I19" s="3"/>
      <c r="J19" s="3"/>
    </row>
    <row r="20" spans="1:10" ht="45" x14ac:dyDescent="0.3">
      <c r="A20" s="29"/>
      <c r="B20" s="30"/>
      <c r="C20" s="5" t="s">
        <v>56</v>
      </c>
      <c r="D20" s="3" t="s">
        <v>57</v>
      </c>
      <c r="E20" s="3" t="s">
        <v>58</v>
      </c>
      <c r="F20" s="20" t="s">
        <v>59</v>
      </c>
      <c r="G20" s="21"/>
      <c r="H20" s="3">
        <v>30</v>
      </c>
      <c r="I20" s="3">
        <v>29</v>
      </c>
      <c r="J20" s="3" t="s">
        <v>60</v>
      </c>
    </row>
    <row r="21" spans="1:10" ht="30" x14ac:dyDescent="0.3">
      <c r="A21" s="29"/>
      <c r="B21" s="30"/>
      <c r="C21" s="5" t="s">
        <v>61</v>
      </c>
      <c r="D21" s="3" t="s">
        <v>55</v>
      </c>
      <c r="E21" s="3" t="s">
        <v>55</v>
      </c>
      <c r="F21" s="20" t="s">
        <v>55</v>
      </c>
      <c r="G21" s="21"/>
      <c r="H21" s="3"/>
      <c r="I21" s="3"/>
      <c r="J21" s="3"/>
    </row>
    <row r="22" spans="1:10" ht="30" x14ac:dyDescent="0.3">
      <c r="A22" s="29"/>
      <c r="B22" s="30"/>
      <c r="C22" s="5" t="s">
        <v>62</v>
      </c>
      <c r="D22" s="3" t="s">
        <v>55</v>
      </c>
      <c r="E22" s="3" t="s">
        <v>55</v>
      </c>
      <c r="F22" s="20" t="s">
        <v>55</v>
      </c>
      <c r="G22" s="21"/>
      <c r="H22" s="3"/>
      <c r="I22" s="3"/>
      <c r="J22" s="3"/>
    </row>
    <row r="23" spans="1:10" ht="60" x14ac:dyDescent="0.3">
      <c r="A23" s="29"/>
      <c r="B23" s="5" t="s">
        <v>63</v>
      </c>
      <c r="C23" s="5" t="s">
        <v>64</v>
      </c>
      <c r="D23" s="3" t="s">
        <v>65</v>
      </c>
      <c r="E23" s="3" t="s">
        <v>66</v>
      </c>
      <c r="F23" s="31" t="s">
        <v>70</v>
      </c>
      <c r="G23" s="21"/>
      <c r="H23" s="3">
        <v>10</v>
      </c>
      <c r="I23" s="3">
        <v>9</v>
      </c>
      <c r="J23" s="3" t="s">
        <v>67</v>
      </c>
    </row>
    <row r="24" spans="1:10" ht="15" x14ac:dyDescent="0.3">
      <c r="A24" s="25" t="s">
        <v>68</v>
      </c>
      <c r="B24" s="25"/>
      <c r="C24" s="25"/>
      <c r="D24" s="25"/>
      <c r="E24" s="25"/>
      <c r="F24" s="25"/>
      <c r="G24" s="25"/>
      <c r="H24" s="9">
        <v>100</v>
      </c>
      <c r="I24" s="14">
        <f>SUM(I15:I23)+J8</f>
        <v>92.282383797723128</v>
      </c>
      <c r="J24" s="3"/>
    </row>
    <row r="25" spans="1:10" ht="161" customHeight="1" x14ac:dyDescent="0.3">
      <c r="A25" s="26" t="s">
        <v>69</v>
      </c>
      <c r="B25" s="27"/>
      <c r="C25" s="27"/>
      <c r="D25" s="27"/>
      <c r="E25" s="27"/>
      <c r="F25" s="27"/>
      <c r="G25" s="27"/>
      <c r="H25" s="27"/>
      <c r="I25" s="27"/>
      <c r="J25" s="27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2020-04-24T02:17:00Z</cp:lastPrinted>
  <dcterms:created xsi:type="dcterms:W3CDTF">2015-06-06T18:17:00Z</dcterms:created>
  <dcterms:modified xsi:type="dcterms:W3CDTF">2022-05-20T02:35:05Z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7BE34C07B9E24D99A5A642B05744FC16</vt:lpwstr>
  </property>
</Properties>
</file>