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北京工作\糖研所工作\2022全面预算绩效管理工作审查\2021年度项目绩效自评\审核后最终版自评表\3.科研课题（自有资金）\"/>
    </mc:Choice>
  </mc:AlternateContent>
  <xr:revisionPtr revIDLastSave="0" documentId="13_ncr:1_{3867F1AD-28EA-4E40-91E7-A7BD23DF4A90}" xr6:coauthVersionLast="47" xr6:coauthVersionMax="47" xr10:uidLastSave="{00000000-0000-0000-0000-000000000000}"/>
  <bookViews>
    <workbookView xWindow="-110" yWindow="-110" windowWidth="22620" windowHeight="13500" xr2:uid="{00000000-000D-0000-FFFF-FFFF00000000}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H31" i="1"/>
  <c r="I10" i="1"/>
  <c r="I7" i="1"/>
</calcChain>
</file>

<file path=xl/sharedStrings.xml><?xml version="1.0" encoding="utf-8"?>
<sst xmlns="http://schemas.openxmlformats.org/spreadsheetml/2006/main" count="99" uniqueCount="81">
  <si>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</si>
  <si>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</si>
  <si>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</si>
  <si>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科研课题（自有资金）</t>
  </si>
  <si>
    <t>主管部门</t>
  </si>
  <si>
    <t>北京市卫生健康委员会</t>
  </si>
  <si>
    <t>实施单位</t>
  </si>
  <si>
    <t>北京市糖尿病研究所</t>
  </si>
  <si>
    <t>项目负责人</t>
  </si>
  <si>
    <t>杨金奎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</si>
  <si>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</si>
  <si>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</si>
  <si>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</si>
  <si>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</si>
  <si>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</si>
  <si>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</si>
  <si>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</si>
  <si>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</si>
  <si>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</si>
  <si>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</si>
  <si>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</si>
  <si>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</si>
  <si>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</si>
  <si>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</si>
  <si>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</si>
  <si>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</si>
  <si>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依据本单位科所、院所结合的工作模式，在糖尿病发病机理方面，深入了解糖尿病，深入探讨疾病发病机制，重视临床科学研究，适应国家政策的调整，将转化医学和远程医疗纳入工作重点，探索跨地区合作、跨领域合作的工作模式，使先进、成熟技术惠及整个北京市患者乃至全国，充分体现研究所的学科引领性与公益性。通过建立人才库和人才长期培养规划的实施，逐渐形成合理的人才梯队以确保学科的实力和地位的持续提升，拓展多元化人才的引进和培养模式。实现平台和资源的合理共享，促进高水平国际交流和国际合作项目的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</si>
  <si>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</si>
  <si>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</si>
  <si>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</si>
  <si>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</si>
  <si>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</si>
  <si>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</si>
  <si>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</si>
  <si>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</si>
  <si>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</si>
  <si>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</si>
  <si>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1个</t>
  </si>
  <si>
    <t>建立评价微血管病变的新方法</t>
  </si>
  <si>
    <t>2项</t>
  </si>
  <si>
    <t>肾活检病例</t>
  </si>
  <si>
    <t>15例</t>
  </si>
  <si>
    <t>20例</t>
  </si>
  <si>
    <t>糖尿病患者眼底荧光素造影检查</t>
  </si>
  <si>
    <t>80例</t>
  </si>
  <si>
    <t>100例</t>
  </si>
  <si>
    <t>质量指标</t>
  </si>
  <si>
    <t>购买设备验收合格率</t>
  </si>
  <si>
    <t>微血管病变的新方法对2型糖尿病肾病的诊断效能</t>
  </si>
  <si>
    <t>发表高质量（IF&gt;10)SCI论文</t>
  </si>
  <si>
    <t>1篇</t>
  </si>
  <si>
    <t>时效指标</t>
  </si>
  <si>
    <t>项目完成时间</t>
  </si>
  <si>
    <t>成本指标</t>
  </si>
  <si>
    <t>预算控制数</t>
  </si>
  <si>
    <t>110万元</t>
  </si>
  <si>
    <t>效果指标(30分)</t>
  </si>
  <si>
    <t>经济效益
指标</t>
  </si>
  <si>
    <t>无</t>
  </si>
  <si>
    <t>社会效益
指标</t>
  </si>
  <si>
    <t>保持学科整体持续稳定推进专科人才培养等</t>
  </si>
  <si>
    <t>人才培养正常</t>
  </si>
  <si>
    <t>KCNH6有望成为糖尿病治疗新靶点</t>
  </si>
  <si>
    <t>探索盐酸小檗碱治疗糖尿病的分子机制</t>
  </si>
  <si>
    <t>生态效益
指标</t>
  </si>
  <si>
    <t>可持续影响指标</t>
  </si>
  <si>
    <t>建立2种评价微血管病变的新方法，有望替代肾穿作为糖尿病肾病的诊断标准</t>
  </si>
  <si>
    <t>购买设备可持续应用，为后续项目研究提供有力条件</t>
  </si>
  <si>
    <t>设备已经投入使用，为后续项目研究提供有力条件</t>
  </si>
  <si>
    <t>满意度
指标
（10分）</t>
  </si>
  <si>
    <t>服务对象满意度指标</t>
  </si>
  <si>
    <t>使用人员满意度</t>
  </si>
  <si>
    <t>95%以上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</si>
  <si>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</si>
  <si>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</si>
  <si>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</si>
  <si>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论文合格率</t>
    <phoneticPr fontId="10" type="noConversion"/>
  </si>
  <si>
    <t>购买微电极拉制仪</t>
    <phoneticPr fontId="10" type="noConversion"/>
  </si>
  <si>
    <t>建立评价微血管病变的新方法</t>
    <phoneticPr fontId="10" type="noConversion"/>
  </si>
  <si>
    <t>明确盐酸小檗碱促进胰岛素分泌的靶点是KCNH6蛋白</t>
    <phoneticPr fontId="10" type="noConversion"/>
  </si>
  <si>
    <t xml:space="preserve">1、微电极拉制仪设备成功购买并投入使用。
2、建立2种评价微血管病变的新方法。3、明确盐酸小檗碱促进胰岛素分泌的靶点是KCNH6蛋白。
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</si>
</sst>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57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558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view="pageBreakPreview" zoomScale="60" zoomScaleNormal="100" workbookViewId="0">
      <selection activeCell="F12" sqref="F12:J12"/>
    </sheetView>
  </sheetViews>
  <sheetFormatPr defaultColWidth="9" defaultRowHeight="14"/>
  <cols>
    <col min="1" max="1" width="5.33203125" customWidth="1"/>
    <col min="2" max="2" width="7.6640625" customWidth="1"/>
    <col min="3" max="3" width="12.1640625" customWidth="1"/>
    <col min="4" max="4" width="17.6640625" customWidth="1"/>
    <col min="5" max="5" width="25.75" customWidth="1"/>
    <col min="6" max="6" width="13.33203125" customWidth="1"/>
    <col min="7" max="7" width="11.6640625" customWidth="1"/>
    <col min="10" max="10" width="14.5" customWidth="1"/>
  </cols>
  <sheetData>
    <row r="1" spans="1:10" ht="34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8.75" customHeight="1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20" customHeight="1">
      <c r="A3" s="31" t="s">
        <v>2</v>
      </c>
      <c r="B3" s="31"/>
      <c r="C3" s="31"/>
      <c r="D3" s="46" t="s">
        <v>3</v>
      </c>
      <c r="E3" s="46"/>
      <c r="F3" s="46"/>
      <c r="G3" s="46"/>
      <c r="H3" s="46"/>
      <c r="I3" s="46"/>
      <c r="J3" s="46"/>
    </row>
    <row r="4" spans="1:10" ht="20" customHeight="1">
      <c r="A4" s="31" t="s">
        <v>4</v>
      </c>
      <c r="B4" s="31"/>
      <c r="C4" s="31"/>
      <c r="D4" s="46" t="s">
        <v>5</v>
      </c>
      <c r="E4" s="46"/>
      <c r="F4" s="2"/>
      <c r="G4" s="1" t="s">
        <v>6</v>
      </c>
      <c r="H4" s="47" t="s">
        <v>7</v>
      </c>
      <c r="I4" s="47"/>
      <c r="J4" s="47"/>
    </row>
    <row r="5" spans="1:10" ht="20" customHeight="1">
      <c r="A5" s="31" t="s">
        <v>8</v>
      </c>
      <c r="B5" s="31"/>
      <c r="C5" s="31"/>
      <c r="D5" s="42" t="s">
        <v>9</v>
      </c>
      <c r="E5" s="42"/>
      <c r="F5" s="3"/>
      <c r="G5" s="4" t="s">
        <v>10</v>
      </c>
      <c r="H5" s="43">
        <v>13911167636</v>
      </c>
      <c r="I5" s="43"/>
      <c r="J5" s="43"/>
    </row>
    <row r="6" spans="1:10" ht="30">
      <c r="A6" s="32" t="s">
        <v>11</v>
      </c>
      <c r="B6" s="32"/>
      <c r="C6" s="32"/>
      <c r="D6" s="1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1" t="s">
        <v>17</v>
      </c>
    </row>
    <row r="7" spans="1:10" ht="20" customHeight="1">
      <c r="A7" s="32"/>
      <c r="B7" s="32"/>
      <c r="C7" s="32"/>
      <c r="D7" s="6" t="s">
        <v>18</v>
      </c>
      <c r="E7" s="1">
        <v>110</v>
      </c>
      <c r="F7" s="1">
        <v>110</v>
      </c>
      <c r="G7" s="1">
        <v>110</v>
      </c>
      <c r="H7" s="1" t="s">
        <v>19</v>
      </c>
      <c r="I7" s="16">
        <f>G7/F7</f>
        <v>1</v>
      </c>
      <c r="J7" s="5">
        <v>10</v>
      </c>
    </row>
    <row r="8" spans="1:10" ht="30">
      <c r="A8" s="32"/>
      <c r="B8" s="32"/>
      <c r="C8" s="32"/>
      <c r="D8" s="7" t="s">
        <v>20</v>
      </c>
      <c r="E8" s="1"/>
      <c r="F8" s="1"/>
      <c r="G8" s="1"/>
      <c r="H8" s="1" t="s">
        <v>19</v>
      </c>
      <c r="I8" s="16"/>
      <c r="J8" s="5" t="s">
        <v>19</v>
      </c>
    </row>
    <row r="9" spans="1:10" ht="25" customHeight="1" thickBot="1">
      <c r="A9" s="32"/>
      <c r="B9" s="32"/>
      <c r="C9" s="32"/>
      <c r="D9" s="1" t="s">
        <v>21</v>
      </c>
      <c r="E9" s="1"/>
      <c r="F9" s="1"/>
      <c r="G9" s="1"/>
      <c r="H9" s="1" t="s">
        <v>19</v>
      </c>
      <c r="I9" s="16"/>
      <c r="J9" s="5"/>
    </row>
    <row r="10" spans="1:10" ht="19" customHeight="1" thickBot="1">
      <c r="A10" s="32"/>
      <c r="B10" s="32"/>
      <c r="C10" s="32"/>
      <c r="D10" s="2" t="s">
        <v>22</v>
      </c>
      <c r="E10" s="1">
        <v>110</v>
      </c>
      <c r="F10" s="1">
        <v>110</v>
      </c>
      <c r="G10" s="18">
        <v>110</v>
      </c>
      <c r="H10" s="1" t="s">
        <v>19</v>
      </c>
      <c r="I10" s="16">
        <f>G10/F10</f>
        <v>1</v>
      </c>
      <c r="J10" s="5" t="s">
        <v>19</v>
      </c>
    </row>
    <row r="11" spans="1:10" ht="26" customHeight="1" thickBot="1">
      <c r="A11" s="22" t="s">
        <v>23</v>
      </c>
      <c r="B11" s="32" t="s">
        <v>24</v>
      </c>
      <c r="C11" s="32"/>
      <c r="D11" s="32"/>
      <c r="E11" s="32"/>
      <c r="F11" s="32" t="s">
        <v>25</v>
      </c>
      <c r="G11" s="32"/>
      <c r="H11" s="32"/>
      <c r="I11" s="32"/>
      <c r="J11" s="32"/>
    </row>
    <row r="12" spans="1:10" ht="173" customHeight="1">
      <c r="A12" s="22"/>
      <c r="B12" s="32" t="s">
        <v>26</v>
      </c>
      <c r="C12" s="32"/>
      <c r="D12" s="32"/>
      <c r="E12" s="32"/>
      <c r="F12" s="32" t="s">
        <v>80</v>
      </c>
      <c r="G12" s="32"/>
      <c r="H12" s="32"/>
      <c r="I12" s="32"/>
      <c r="J12" s="32"/>
    </row>
    <row r="13" spans="1:10" ht="42" customHeight="1" thickBot="1">
      <c r="A13" s="22" t="s">
        <v>27</v>
      </c>
      <c r="B13" s="5" t="s">
        <v>28</v>
      </c>
      <c r="C13" s="1" t="s">
        <v>29</v>
      </c>
      <c r="D13" s="1" t="s">
        <v>30</v>
      </c>
      <c r="E13" s="1" t="s">
        <v>31</v>
      </c>
      <c r="F13" s="40" t="s">
        <v>32</v>
      </c>
      <c r="G13" s="41"/>
      <c r="H13" s="5" t="s">
        <v>33</v>
      </c>
      <c r="I13" s="5" t="s">
        <v>17</v>
      </c>
      <c r="J13" s="5" t="s">
        <v>34</v>
      </c>
    </row>
    <row r="14" spans="1:10" ht="51" customHeight="1" thickBot="1">
      <c r="A14" s="22"/>
      <c r="B14" s="23" t="s">
        <v>35</v>
      </c>
      <c r="C14" s="24" t="s">
        <v>36</v>
      </c>
      <c r="D14" s="5" t="s">
        <v>77</v>
      </c>
      <c r="E14" s="5" t="s">
        <v>37</v>
      </c>
      <c r="F14" s="40" t="s">
        <v>37</v>
      </c>
      <c r="G14" s="41"/>
      <c r="H14" s="5">
        <v>5</v>
      </c>
      <c r="I14" s="5">
        <v>5</v>
      </c>
      <c r="J14" s="1"/>
    </row>
    <row r="15" spans="1:10" ht="45" customHeight="1" thickBot="1">
      <c r="A15" s="22"/>
      <c r="B15" s="23"/>
      <c r="C15" s="25"/>
      <c r="D15" s="9" t="s">
        <v>78</v>
      </c>
      <c r="E15" s="5" t="s">
        <v>39</v>
      </c>
      <c r="F15" s="40" t="s">
        <v>39</v>
      </c>
      <c r="G15" s="41"/>
      <c r="H15" s="5">
        <v>5</v>
      </c>
      <c r="I15" s="19">
        <v>5</v>
      </c>
      <c r="J15" s="1"/>
    </row>
    <row r="16" spans="1:10" ht="45" customHeight="1" thickBot="1">
      <c r="A16" s="22"/>
      <c r="B16" s="23"/>
      <c r="C16" s="25"/>
      <c r="D16" s="10" t="s">
        <v>40</v>
      </c>
      <c r="E16" s="11" t="s">
        <v>41</v>
      </c>
      <c r="F16" s="40" t="s">
        <v>42</v>
      </c>
      <c r="G16" s="30"/>
      <c r="H16" s="5">
        <v>5</v>
      </c>
      <c r="I16" s="19">
        <v>5</v>
      </c>
      <c r="J16" s="1"/>
    </row>
    <row r="17" spans="1:10" ht="50" customHeight="1" thickBot="1">
      <c r="A17" s="22"/>
      <c r="B17" s="23"/>
      <c r="C17" s="25"/>
      <c r="D17" s="8" t="s">
        <v>43</v>
      </c>
      <c r="E17" s="11" t="s">
        <v>44</v>
      </c>
      <c r="F17" s="40" t="s">
        <v>45</v>
      </c>
      <c r="G17" s="30"/>
      <c r="H17" s="5">
        <v>5</v>
      </c>
      <c r="I17" s="19">
        <v>5</v>
      </c>
      <c r="J17" s="1"/>
    </row>
    <row r="18" spans="1:10" ht="50" customHeight="1" thickBot="1">
      <c r="A18" s="22"/>
      <c r="B18" s="23"/>
      <c r="C18" s="26"/>
      <c r="D18" s="8" t="s">
        <v>49</v>
      </c>
      <c r="E18" s="13" t="s">
        <v>50</v>
      </c>
      <c r="F18" s="29" t="s">
        <v>50</v>
      </c>
      <c r="G18" s="30"/>
      <c r="H18" s="5">
        <v>2.5</v>
      </c>
      <c r="I18" s="5">
        <v>2.5</v>
      </c>
      <c r="J18" s="1"/>
    </row>
    <row r="19" spans="1:10" ht="49" customHeight="1" thickBot="1">
      <c r="A19" s="22"/>
      <c r="B19" s="23"/>
      <c r="C19" s="24" t="s">
        <v>46</v>
      </c>
      <c r="D19" s="12" t="s">
        <v>47</v>
      </c>
      <c r="E19" s="13">
        <v>1</v>
      </c>
      <c r="F19" s="29">
        <v>1</v>
      </c>
      <c r="G19" s="30"/>
      <c r="H19" s="5">
        <v>5</v>
      </c>
      <c r="I19" s="5">
        <v>5</v>
      </c>
      <c r="J19" s="1"/>
    </row>
    <row r="20" spans="1:10" ht="49" customHeight="1">
      <c r="A20" s="22"/>
      <c r="B20" s="23"/>
      <c r="C20" s="25"/>
      <c r="D20" s="8" t="s">
        <v>48</v>
      </c>
      <c r="E20" s="13">
        <v>0.8</v>
      </c>
      <c r="F20" s="29">
        <v>0.85</v>
      </c>
      <c r="G20" s="30"/>
      <c r="H20" s="5">
        <v>5</v>
      </c>
      <c r="I20" s="19">
        <v>5</v>
      </c>
      <c r="J20" s="1"/>
    </row>
    <row r="21" spans="1:10" ht="55" customHeight="1">
      <c r="A21" s="22"/>
      <c r="B21" s="23"/>
      <c r="C21" s="26"/>
      <c r="D21" s="8" t="s">
        <v>76</v>
      </c>
      <c r="E21" s="13">
        <v>1</v>
      </c>
      <c r="F21" s="29">
        <v>1</v>
      </c>
      <c r="G21" s="30"/>
      <c r="H21" s="5">
        <v>2.5</v>
      </c>
      <c r="I21" s="5">
        <v>2.5</v>
      </c>
      <c r="J21" s="17"/>
    </row>
    <row r="22" spans="1:10" ht="48" customHeight="1">
      <c r="A22" s="22"/>
      <c r="B22" s="23"/>
      <c r="C22" s="1" t="s">
        <v>51</v>
      </c>
      <c r="D22" s="1" t="s">
        <v>52</v>
      </c>
      <c r="E22" s="14">
        <v>44531</v>
      </c>
      <c r="F22" s="38">
        <v>44531</v>
      </c>
      <c r="G22" s="34"/>
      <c r="H22" s="5">
        <v>5</v>
      </c>
      <c r="I22" s="1">
        <v>5</v>
      </c>
      <c r="J22" s="1"/>
    </row>
    <row r="23" spans="1:10" ht="24" customHeight="1">
      <c r="A23" s="22"/>
      <c r="B23" s="23"/>
      <c r="C23" s="1" t="s">
        <v>53</v>
      </c>
      <c r="D23" s="1" t="s">
        <v>54</v>
      </c>
      <c r="E23" s="1" t="s">
        <v>55</v>
      </c>
      <c r="F23" s="39" t="s">
        <v>55</v>
      </c>
      <c r="G23" s="34"/>
      <c r="H23" s="5">
        <v>10</v>
      </c>
      <c r="I23" s="1">
        <v>10</v>
      </c>
      <c r="J23" s="1"/>
    </row>
    <row r="24" spans="1:10" ht="30.5" thickBot="1">
      <c r="A24" s="22"/>
      <c r="B24" s="23" t="s">
        <v>56</v>
      </c>
      <c r="C24" s="8" t="s">
        <v>57</v>
      </c>
      <c r="D24" s="1" t="s">
        <v>58</v>
      </c>
      <c r="E24" s="1" t="s">
        <v>58</v>
      </c>
      <c r="F24" s="39" t="s">
        <v>58</v>
      </c>
      <c r="G24" s="34"/>
      <c r="H24" s="5"/>
      <c r="I24" s="1"/>
      <c r="J24" s="1"/>
    </row>
    <row r="25" spans="1:10" ht="53" customHeight="1" thickBot="1">
      <c r="A25" s="22"/>
      <c r="B25" s="23"/>
      <c r="C25" s="27" t="s">
        <v>59</v>
      </c>
      <c r="D25" s="5" t="s">
        <v>60</v>
      </c>
      <c r="E25" s="1" t="s">
        <v>61</v>
      </c>
      <c r="F25" s="31" t="s">
        <v>61</v>
      </c>
      <c r="G25" s="31"/>
      <c r="H25" s="5">
        <v>10</v>
      </c>
      <c r="I25" s="19">
        <v>10</v>
      </c>
      <c r="J25" s="20"/>
    </row>
    <row r="26" spans="1:10" ht="38" customHeight="1" thickBot="1">
      <c r="A26" s="22"/>
      <c r="B26" s="23"/>
      <c r="C26" s="28"/>
      <c r="D26" s="8" t="s">
        <v>62</v>
      </c>
      <c r="E26" s="8" t="s">
        <v>63</v>
      </c>
      <c r="F26" s="32" t="s">
        <v>79</v>
      </c>
      <c r="G26" s="32"/>
      <c r="H26" s="5">
        <v>10</v>
      </c>
      <c r="I26" s="19">
        <v>10</v>
      </c>
      <c r="J26" s="20"/>
    </row>
    <row r="27" spans="1:10" ht="31" customHeight="1" thickBot="1">
      <c r="A27" s="22"/>
      <c r="B27" s="23"/>
      <c r="C27" s="8" t="s">
        <v>64</v>
      </c>
      <c r="D27" s="1" t="s">
        <v>58</v>
      </c>
      <c r="E27" s="1" t="s">
        <v>58</v>
      </c>
      <c r="F27" s="31" t="s">
        <v>58</v>
      </c>
      <c r="G27" s="31"/>
      <c r="H27" s="5"/>
      <c r="I27" s="1"/>
      <c r="J27" s="5"/>
    </row>
    <row r="28" spans="1:10" ht="45.5" thickBot="1">
      <c r="A28" s="22"/>
      <c r="B28" s="23"/>
      <c r="C28" s="27" t="s">
        <v>65</v>
      </c>
      <c r="D28" s="8" t="s">
        <v>38</v>
      </c>
      <c r="E28" s="8" t="s">
        <v>66</v>
      </c>
      <c r="F28" s="32" t="s">
        <v>66</v>
      </c>
      <c r="G28" s="32"/>
      <c r="H28" s="5">
        <v>5</v>
      </c>
      <c r="I28" s="19">
        <v>5</v>
      </c>
      <c r="J28" s="20"/>
    </row>
    <row r="29" spans="1:10" ht="45.5" thickBot="1">
      <c r="A29" s="22"/>
      <c r="B29" s="23"/>
      <c r="C29" s="28"/>
      <c r="D29" s="5" t="s">
        <v>67</v>
      </c>
      <c r="E29" s="5" t="s">
        <v>67</v>
      </c>
      <c r="F29" s="32" t="s">
        <v>68</v>
      </c>
      <c r="G29" s="32"/>
      <c r="H29" s="5">
        <v>5</v>
      </c>
      <c r="I29" s="19">
        <v>5</v>
      </c>
      <c r="J29" s="20"/>
    </row>
    <row r="30" spans="1:10" ht="60.5" thickBot="1">
      <c r="A30" s="22"/>
      <c r="B30" s="8" t="s">
        <v>69</v>
      </c>
      <c r="C30" s="8" t="s">
        <v>70</v>
      </c>
      <c r="D30" s="1" t="s">
        <v>71</v>
      </c>
      <c r="E30" s="1" t="s">
        <v>72</v>
      </c>
      <c r="F30" s="33">
        <v>1</v>
      </c>
      <c r="G30" s="34"/>
      <c r="H30" s="5">
        <v>10</v>
      </c>
      <c r="I30" s="1">
        <v>8</v>
      </c>
      <c r="J30" s="5" t="s">
        <v>73</v>
      </c>
    </row>
    <row r="31" spans="1:10" ht="15">
      <c r="A31" s="35" t="s">
        <v>74</v>
      </c>
      <c r="B31" s="36"/>
      <c r="C31" s="36"/>
      <c r="D31" s="36"/>
      <c r="E31" s="36"/>
      <c r="F31" s="36"/>
      <c r="G31" s="37"/>
      <c r="H31" s="15">
        <f>SUM(H14:H30)+J7</f>
        <v>100</v>
      </c>
      <c r="I31" s="15">
        <f>SUM(I14:I30)+10</f>
        <v>98</v>
      </c>
      <c r="J31" s="1"/>
    </row>
    <row r="32" spans="1:10" ht="153.5" customHeight="1">
      <c r="A32" s="21" t="s">
        <v>75</v>
      </c>
      <c r="B32" s="21"/>
      <c r="C32" s="21"/>
      <c r="D32" s="21"/>
      <c r="E32" s="21"/>
      <c r="F32" s="21"/>
      <c r="G32" s="21"/>
      <c r="H32" s="21"/>
      <c r="I32" s="21"/>
      <c r="J32" s="21"/>
    </row>
  </sheetData>
  <mergeCells count="4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A6:C10"/>
    <mergeCell ref="B12:E12"/>
    <mergeCell ref="F12:J12"/>
    <mergeCell ref="F13:G13"/>
    <mergeCell ref="F14:G14"/>
    <mergeCell ref="F15:G15"/>
    <mergeCell ref="F23:G23"/>
    <mergeCell ref="F24:G24"/>
    <mergeCell ref="F25:G25"/>
    <mergeCell ref="F26:G26"/>
    <mergeCell ref="F16:G16"/>
    <mergeCell ref="F17:G17"/>
    <mergeCell ref="F19:G19"/>
    <mergeCell ref="F20:G20"/>
    <mergeCell ref="F21:G21"/>
    <mergeCell ref="A32:J32"/>
    <mergeCell ref="A11:A12"/>
    <mergeCell ref="A13:A30"/>
    <mergeCell ref="B14:B23"/>
    <mergeCell ref="B24:B29"/>
    <mergeCell ref="C19:C21"/>
    <mergeCell ref="C25:C26"/>
    <mergeCell ref="C28:C29"/>
    <mergeCell ref="F18:G18"/>
    <mergeCell ref="C14:C18"/>
    <mergeCell ref="F27:G27"/>
    <mergeCell ref="F28:G28"/>
    <mergeCell ref="F29:G29"/>
    <mergeCell ref="F30:G30"/>
    <mergeCell ref="A31:G31"/>
    <mergeCell ref="F22:G22"/>
  </mergeCells>
  <phoneticPr fontId="10" type="noConversion"/>
  <pageMargins left="0.70866141732283505" right="0.511811023622047" top="0.55118110236220497" bottom="0.55118110236220497" header="0.31496062992126" footer="0.31496062992126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Leon Wang</cp:lastModifiedBy>
  <cp:lastPrinted>2020-04-23T02:17:00Z</cp:lastPrinted>
  <dcterms:created xsi:type="dcterms:W3CDTF">2015-06-05T18:17:00Z</dcterms:created>
  <dcterms:modified xsi:type="dcterms:W3CDTF">2022-05-10T05:37:20Z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4E0403451FE7498D8B94B5E4DEBBFDFE</vt:lpwstr>
  </property>
</Properties>
</file>