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<sst xmlns="http://schemas.openxmlformats.org/spreadsheetml/2006/main" count="94" uniqueCount="77">
  <si>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</si>
  <si>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</si>
  <si>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</si>
  <si>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</si>
  <si>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四批试点-神经系统肿瘤靶向药物与免疫疗法创新研发平台建立与临床应用</t>
  </si>
  <si>
    <t>主管部门</t>
  </si>
  <si>
    <t>北京市卫生健康委员会</t>
  </si>
  <si>
    <t>实施单位</t>
  </si>
  <si>
    <t>北京市神经外科研究所</t>
  </si>
  <si>
    <t>项目负责人</t>
  </si>
  <si>
    <t>张伟</t>
  </si>
  <si>
    <t>联系电话</t>
  </si>
  <si>
    <t>010-59975624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</si>
  <si>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</si>
  <si>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</si>
  <si>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</si>
  <si>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</si>
  <si>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</si>
  <si>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</si>
  <si>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</si>
  <si>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</si>
  <si>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</si>
  <si>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</si>
  <si>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</si>
  <si>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</si>
  <si>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</si>
  <si>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</si>
  <si>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</si>
  <si>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基于大数据完成靶点筛选与验证工作。初步筛选获得3-5个新靶点，并在临床样本中进行验证，采购实验所需材料并开展前期探索研究，申请专利1-2项。</t>
  </si>
  <si>
    <t>基于CGGA数据库项目团队通过R语言、Python等开发新型大数据分析、深度学习算法，将数据科学最新技术应用于药物治疗靶点筛选工作中。已初步筛选出CAR-T治疗的相关靶点。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</si>
  <si>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</si>
  <si>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</si>
  <si>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</si>
  <si>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</si>
  <si>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</si>
  <si>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</si>
  <si>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</si>
  <si>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</si>
  <si>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</si>
  <si>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</si>
  <si>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新靶点筛选</t>
  </si>
  <si>
    <t>3-5个新靶点</t>
  </si>
  <si>
    <t>4个新靶点</t>
  </si>
  <si>
    <t>专利申请数</t>
  </si>
  <si>
    <t>1-2项</t>
  </si>
  <si>
    <t>4项</t>
  </si>
  <si>
    <t>收集胶质瘤患者临床资料和生物样本</t>
  </si>
  <si>
    <t>500例以上</t>
  </si>
  <si>
    <t>436例</t>
  </si>
  <si>
    <t>由于疫情等多方面原因，收集患者数并未达到预期目标。</t>
  </si>
  <si>
    <t>质量指标</t>
  </si>
  <si>
    <t>样本收集合格率</t>
  </si>
  <si>
    <t>时效指标</t>
  </si>
  <si>
    <t>相关实验试剂耗材采购以及样本测验加工</t>
  </si>
  <si>
    <t>2022年7月前完成项目各项采购及招标</t>
  </si>
  <si>
    <t>于2021年10月财政拨款下达后完成项目相关实验试剂耗材的招标采购。</t>
  </si>
  <si>
    <t>未按照目标预期时间完成招标，但在收到财政拨款后已尽快完成招标采购。</t>
  </si>
  <si>
    <t>成本指标</t>
  </si>
  <si>
    <t>项目预算控制总额</t>
  </si>
  <si>
    <t>155万元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</si>
  <si>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</si>
  <si>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</si>
  <si>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</si>
  <si>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</si>
  <si>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提升我国神经系统肿瘤分子靶向药物与细胞治疗领域的科技创新力、成果转化效率以及人才培养能力，加速中国自主知识产权靶向药物与细胞疗法的研究和产业化进程。</t>
  </si>
  <si>
    <t>阶段性完成</t>
  </si>
  <si>
    <t>效果资料呈现不足</t>
  </si>
  <si>
    <t>生态效益
指标</t>
  </si>
  <si>
    <t>可持续影响指标</t>
  </si>
  <si>
    <t>基于脑胶质瘤病人来源的类器官药物筛选技术平台等，可促进新药的开发和研制，推动我国医药健康的可持续发展。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</si>
  <si>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</si>
  <si>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</si>
  <si>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患者满意度</t>
  </si>
  <si>
    <t>≥90%</t>
  </si>
  <si>
    <t>满意度调查资料不充分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</si>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</sst>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4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58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5800" y="1619250"/>
          <a:ext cx="128270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90" zoomScaleNormal="100" topLeftCell="A22" workbookViewId="0">
      <selection activeCell="J25" sqref="J25"/>
    </sheetView>
  </sheetViews>
  <sheetFormatPr defaultColWidth="9" defaultRowHeight="14.25"/>
  <cols>
    <col min="1" max="1" width="5.33333333333333" customWidth="1"/>
    <col min="2" max="2" width="7.66666666666667" customWidth="1"/>
    <col min="3" max="3" width="12.1666666666667" customWidth="1"/>
    <col min="4" max="4" width="17.3333333333333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6" customWidth="1"/>
  </cols>
  <sheetData>
    <row r="1" ht="18" spans="1:1">
      <c r="A1" s="1" t="s">
        <v>0</v>
      </c>
    </row>
    <row r="2" ht="20.25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4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4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4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 t="s">
        <v>12</v>
      </c>
      <c r="I6" s="5"/>
      <c r="J6" s="5"/>
    </row>
    <row r="7" ht="29.25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15" spans="1:10">
      <c r="A8" s="5"/>
      <c r="B8" s="5"/>
      <c r="C8" s="5"/>
      <c r="D8" s="4" t="s">
        <v>20</v>
      </c>
      <c r="E8" s="4">
        <v>155</v>
      </c>
      <c r="F8" s="4">
        <v>155</v>
      </c>
      <c r="G8" s="4">
        <v>155</v>
      </c>
      <c r="H8" s="4">
        <v>10</v>
      </c>
      <c r="I8" s="25">
        <f>G8/F8</f>
        <v>1</v>
      </c>
      <c r="J8" s="5">
        <f>10*I8</f>
        <v>10</v>
      </c>
    </row>
    <row r="9" ht="43.5" spans="1:10">
      <c r="A9" s="5"/>
      <c r="B9" s="5"/>
      <c r="C9" s="5"/>
      <c r="D9" s="5" t="s">
        <v>21</v>
      </c>
      <c r="E9" s="4">
        <v>155</v>
      </c>
      <c r="F9" s="4">
        <v>155</v>
      </c>
      <c r="G9" s="4">
        <v>155</v>
      </c>
      <c r="H9" s="4" t="s">
        <v>22</v>
      </c>
      <c r="I9" s="25">
        <f>G9/F9</f>
        <v>1</v>
      </c>
      <c r="J9" s="5" t="s">
        <v>22</v>
      </c>
    </row>
    <row r="10" ht="15" spans="1:10">
      <c r="A10" s="5"/>
      <c r="B10" s="5"/>
      <c r="C10" s="5"/>
      <c r="D10" s="4" t="s">
        <v>23</v>
      </c>
      <c r="E10" s="4">
        <v>0</v>
      </c>
      <c r="F10" s="4">
        <v>0</v>
      </c>
      <c r="G10" s="4">
        <v>0</v>
      </c>
      <c r="H10" s="4" t="s">
        <v>22</v>
      </c>
      <c r="I10" s="25"/>
      <c r="J10" s="5" t="s">
        <v>22</v>
      </c>
    </row>
    <row r="11" ht="15" spans="1:10">
      <c r="A11" s="5"/>
      <c r="B11" s="5"/>
      <c r="C11" s="5"/>
      <c r="D11" s="4" t="s">
        <v>24</v>
      </c>
      <c r="E11" s="4"/>
      <c r="F11" s="4"/>
      <c r="G11" s="4"/>
      <c r="H11" s="4" t="s">
        <v>22</v>
      </c>
      <c r="I11" s="25"/>
      <c r="J11" s="5" t="s">
        <v>22</v>
      </c>
    </row>
    <row r="12" ht="15" spans="1:10">
      <c r="A12" s="6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54" customHeight="1" spans="1:10">
      <c r="A13" s="6"/>
      <c r="B13" s="5" t="s">
        <v>28</v>
      </c>
      <c r="C13" s="5"/>
      <c r="D13" s="5"/>
      <c r="E13" s="5"/>
      <c r="F13" s="5" t="s">
        <v>29</v>
      </c>
      <c r="G13" s="5"/>
      <c r="H13" s="5"/>
      <c r="I13" s="5"/>
      <c r="J13" s="5"/>
    </row>
    <row r="14" ht="29.25" spans="1:10">
      <c r="A14" s="6" t="s">
        <v>30</v>
      </c>
      <c r="B14" s="5" t="s">
        <v>31</v>
      </c>
      <c r="C14" s="4" t="s">
        <v>32</v>
      </c>
      <c r="D14" s="4" t="s">
        <v>33</v>
      </c>
      <c r="E14" s="4" t="s">
        <v>34</v>
      </c>
      <c r="F14" s="7" t="s">
        <v>35</v>
      </c>
      <c r="G14" s="8"/>
      <c r="H14" s="5" t="s">
        <v>36</v>
      </c>
      <c r="I14" s="5" t="s">
        <v>19</v>
      </c>
      <c r="J14" s="5" t="s">
        <v>37</v>
      </c>
    </row>
    <row r="15" ht="27" customHeight="1" spans="1:10">
      <c r="A15" s="6"/>
      <c r="B15" s="9" t="s">
        <v>38</v>
      </c>
      <c r="C15" s="10" t="s">
        <v>39</v>
      </c>
      <c r="D15" s="11" t="s">
        <v>40</v>
      </c>
      <c r="E15" s="12" t="s">
        <v>41</v>
      </c>
      <c r="F15" s="13" t="s">
        <v>42</v>
      </c>
      <c r="G15" s="14"/>
      <c r="H15" s="5">
        <v>5</v>
      </c>
      <c r="I15" s="5">
        <v>5</v>
      </c>
      <c r="J15" s="4"/>
    </row>
    <row r="16" ht="24" customHeight="1" spans="1:10">
      <c r="A16" s="6"/>
      <c r="B16" s="9"/>
      <c r="C16" s="15"/>
      <c r="D16" s="11" t="s">
        <v>43</v>
      </c>
      <c r="E16" s="11" t="s">
        <v>44</v>
      </c>
      <c r="F16" s="13" t="s">
        <v>45</v>
      </c>
      <c r="G16" s="14"/>
      <c r="H16" s="5">
        <v>5</v>
      </c>
      <c r="I16" s="5">
        <v>5</v>
      </c>
      <c r="J16" s="5"/>
    </row>
    <row r="17" ht="78" customHeight="1" spans="1:10">
      <c r="A17" s="6"/>
      <c r="B17" s="9"/>
      <c r="C17" s="16"/>
      <c r="D17" s="11" t="s">
        <v>46</v>
      </c>
      <c r="E17" s="11" t="s">
        <v>47</v>
      </c>
      <c r="F17" s="13" t="s">
        <v>48</v>
      </c>
      <c r="G17" s="14"/>
      <c r="H17" s="5">
        <v>5</v>
      </c>
      <c r="I17" s="5">
        <v>4.36</v>
      </c>
      <c r="J17" s="5" t="s">
        <v>49</v>
      </c>
    </row>
    <row r="18" ht="36" customHeight="1" spans="1:10">
      <c r="A18" s="6"/>
      <c r="B18" s="9"/>
      <c r="C18" s="4" t="s">
        <v>50</v>
      </c>
      <c r="D18" s="11" t="s">
        <v>51</v>
      </c>
      <c r="E18" s="17">
        <v>1</v>
      </c>
      <c r="F18" s="18">
        <v>1</v>
      </c>
      <c r="G18" s="19"/>
      <c r="H18" s="5">
        <v>15</v>
      </c>
      <c r="I18" s="5">
        <v>15</v>
      </c>
      <c r="J18" s="5"/>
    </row>
    <row r="19" ht="90" customHeight="1" spans="1:10">
      <c r="A19" s="6"/>
      <c r="B19" s="9"/>
      <c r="C19" s="4" t="s">
        <v>52</v>
      </c>
      <c r="D19" s="5" t="s">
        <v>53</v>
      </c>
      <c r="E19" s="5" t="s">
        <v>54</v>
      </c>
      <c r="F19" s="7" t="s">
        <v>55</v>
      </c>
      <c r="G19" s="8"/>
      <c r="H19" s="5">
        <v>10</v>
      </c>
      <c r="I19" s="5">
        <v>9</v>
      </c>
      <c r="J19" s="5" t="s">
        <v>56</v>
      </c>
    </row>
    <row r="20" ht="30" customHeight="1" spans="1:10">
      <c r="A20" s="6"/>
      <c r="B20" s="9"/>
      <c r="C20" s="4" t="s">
        <v>57</v>
      </c>
      <c r="D20" s="5" t="s">
        <v>58</v>
      </c>
      <c r="E20" s="5" t="s">
        <v>59</v>
      </c>
      <c r="F20" s="7" t="s">
        <v>59</v>
      </c>
      <c r="G20" s="8"/>
      <c r="H20" s="5">
        <v>10</v>
      </c>
      <c r="I20" s="5">
        <v>10</v>
      </c>
      <c r="J20" s="4"/>
    </row>
    <row r="21" ht="29.25" spans="1:10">
      <c r="A21" s="6"/>
      <c r="B21" s="9" t="s">
        <v>60</v>
      </c>
      <c r="C21" s="9" t="s">
        <v>61</v>
      </c>
      <c r="D21" s="5" t="s">
        <v>62</v>
      </c>
      <c r="E21" s="5" t="s">
        <v>62</v>
      </c>
      <c r="F21" s="20" t="s">
        <v>62</v>
      </c>
      <c r="G21" s="21"/>
      <c r="H21" s="5"/>
      <c r="I21" s="4"/>
      <c r="J21" s="4"/>
    </row>
    <row r="22" ht="143.25" spans="1:10">
      <c r="A22" s="6"/>
      <c r="B22" s="9"/>
      <c r="C22" s="9" t="s">
        <v>63</v>
      </c>
      <c r="D22" s="5" t="s">
        <v>64</v>
      </c>
      <c r="E22" s="5" t="s">
        <v>65</v>
      </c>
      <c r="F22" s="20" t="s">
        <v>65</v>
      </c>
      <c r="G22" s="21"/>
      <c r="H22" s="5">
        <v>15</v>
      </c>
      <c r="I22" s="5">
        <v>14</v>
      </c>
      <c r="J22" s="4" t="s">
        <v>66</v>
      </c>
    </row>
    <row r="23" ht="29.25" spans="1:10">
      <c r="A23" s="6"/>
      <c r="B23" s="9"/>
      <c r="C23" s="9" t="s">
        <v>67</v>
      </c>
      <c r="D23" s="5" t="s">
        <v>62</v>
      </c>
      <c r="E23" s="5" t="s">
        <v>62</v>
      </c>
      <c r="F23" s="20" t="s">
        <v>62</v>
      </c>
      <c r="G23" s="21"/>
      <c r="H23" s="5"/>
      <c r="I23" s="4"/>
      <c r="J23" s="4"/>
    </row>
    <row r="24" ht="100.5" spans="1:10">
      <c r="A24" s="6"/>
      <c r="B24" s="9"/>
      <c r="C24" s="9" t="s">
        <v>68</v>
      </c>
      <c r="D24" s="5" t="s">
        <v>69</v>
      </c>
      <c r="E24" s="5" t="s">
        <v>65</v>
      </c>
      <c r="F24" s="20" t="s">
        <v>65</v>
      </c>
      <c r="G24" s="21"/>
      <c r="H24" s="5">
        <v>15</v>
      </c>
      <c r="I24" s="5">
        <v>14</v>
      </c>
      <c r="J24" s="4" t="s">
        <v>66</v>
      </c>
    </row>
    <row r="25" ht="57.75" spans="1:10">
      <c r="A25" s="6"/>
      <c r="B25" s="9" t="s">
        <v>70</v>
      </c>
      <c r="C25" s="9" t="s">
        <v>71</v>
      </c>
      <c r="D25" s="5" t="s">
        <v>72</v>
      </c>
      <c r="E25" s="5" t="s">
        <v>73</v>
      </c>
      <c r="F25" s="20" t="s">
        <v>73</v>
      </c>
      <c r="G25" s="21"/>
      <c r="H25" s="5">
        <v>10</v>
      </c>
      <c r="I25" s="4">
        <v>9</v>
      </c>
      <c r="J25" s="26" t="s">
        <v>74</v>
      </c>
    </row>
    <row r="26" ht="15" spans="1:10">
      <c r="A26" s="22" t="s">
        <v>75</v>
      </c>
      <c r="B26" s="22"/>
      <c r="C26" s="22"/>
      <c r="D26" s="22"/>
      <c r="E26" s="22"/>
      <c r="F26" s="22"/>
      <c r="G26" s="22"/>
      <c r="H26" s="22">
        <f>SUM(H15:H25)+H8</f>
        <v>100</v>
      </c>
      <c r="I26" s="22">
        <f>SUM(I15:I25)+J8</f>
        <v>95.36</v>
      </c>
      <c r="J26" s="4"/>
    </row>
    <row r="27" ht="148" customHeight="1" spans="1:10">
      <c r="A27" s="23" t="s">
        <v>76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7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2022-05-10T13:58:50Z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B6B2FBEB5E0547BD8CE939D59EB2D701</vt:lpwstr>
  </property>
</Properties>
</file>