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<sst xmlns="http://schemas.openxmlformats.org/spreadsheetml/2006/main" count="82" uniqueCount="66">
  <si>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</si>
  <si>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</si>
  <si>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</si>
  <si>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</si>
  <si>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中国人重大脑疾病基因组学平台建设</t>
  </si>
  <si>
    <t>主管部门</t>
  </si>
  <si>
    <t>北京市卫生健康委员会</t>
  </si>
  <si>
    <t>实施单位</t>
  </si>
  <si>
    <t>北京市神经外科研究所</t>
  </si>
  <si>
    <t>项目负责人</t>
  </si>
  <si>
    <t>贾旺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</si>
  <si>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</si>
  <si>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</si>
  <si>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</si>
  <si>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</si>
  <si>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</si>
  <si>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</si>
  <si>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</si>
  <si>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</si>
  <si>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</si>
  <si>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</si>
  <si>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</si>
  <si>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</si>
  <si>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</si>
  <si>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</si>
  <si>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</si>
  <si>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</si>
  <si>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度，在2019、2020年工作基础上进一步扩大样本量至1000例以上，对目前较为有意义的分子靶标进行多维度及水平的验证。深挖机制，为后期进一步的研究与转化打下基础。完成论文发表15-20篇，申报专利1-2项。培养硕士研究生5-10人，博士研究生3-5人。</t>
  </si>
  <si>
    <t>完成样本入库入组1200余例，对多个分子靶标进行了作用机制验证及探讨，发现了miR-935调控FZD6/Wnt通路在促进胶质母细胞瘤发生及发展过程中的作用；从基因层面揭示了泌乳素型垂体腺瘤的高频突变，为其发生机制与临床诊断提供了基因学的依据。发表SCI论文22篇，申报专利4项。培养硕士研究生7人，博士研究生5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</si>
  <si>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</si>
  <si>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</si>
  <si>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</si>
  <si>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</si>
  <si>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</si>
  <si>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</si>
  <si>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</si>
  <si>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</si>
  <si>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</si>
  <si>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</si>
  <si>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扩大样本量至1000例以上</t>
  </si>
  <si>
    <t>完成</t>
  </si>
  <si>
    <t>质量指标</t>
  </si>
  <si>
    <t>研究（调研、规划）内容结构合理性</t>
  </si>
  <si>
    <t>100%合格</t>
  </si>
  <si>
    <t>时效指标</t>
  </si>
  <si>
    <t xml:space="preserve">完成全基因组与转录组测序数据的补充完善； </t>
  </si>
  <si>
    <t>2021年1月-12月完成全基因组与转录组测序数据的补充完善</t>
  </si>
  <si>
    <t>成本指标</t>
  </si>
  <si>
    <t>项目成本控制数</t>
  </si>
  <si>
    <t>659.94万元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</si>
  <si>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</si>
  <si>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</si>
  <si>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</si>
  <si>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</si>
  <si>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SCI论文</t>
  </si>
  <si>
    <t>15-20篇</t>
  </si>
  <si>
    <t>22篇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</si>
  <si>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</si>
  <si>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</si>
  <si>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</si>
  <si>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</si>
  <si>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</si>
  <si>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&gt;90%</t>
  </si>
  <si>
    <t>未行全面满意度调查，但也未接到患者投诉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</si>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</sst>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3" fillId="17" borderId="13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9" fontId="4" fillId="0" borderId="1" xfId="11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9135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6" workbookViewId="0">
      <selection activeCell="J23" sqref="J23"/>
    </sheetView>
  </sheetViews>
  <sheetFormatPr defaultColWidth="9" defaultRowHeight="14"/>
  <cols>
    <col min="1" max="1" width="5.35" customWidth="1"/>
    <col min="2" max="2" width="7.75833333333333" customWidth="1"/>
    <col min="3" max="3" width="12.2333333333333" customWidth="1"/>
    <col min="4" max="4" width="17.7583333333333" customWidth="1"/>
    <col min="5" max="5" width="19.4666666666667" customWidth="1"/>
    <col min="6" max="6" width="13.35" customWidth="1"/>
    <col min="7" max="7" width="11.6416666666667" customWidth="1"/>
    <col min="8" max="8" width="12.4666666666667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17611674763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660.94</v>
      </c>
      <c r="F8" s="4">
        <v>659.94</v>
      </c>
      <c r="G8" s="4">
        <v>659.94</v>
      </c>
      <c r="H8" s="4">
        <v>10</v>
      </c>
      <c r="I8" s="19">
        <f>G8/F8</f>
        <v>1</v>
      </c>
      <c r="J8" s="6">
        <f>10*I8</f>
        <v>10</v>
      </c>
    </row>
    <row r="9" ht="45.75" spans="1:10">
      <c r="A9" s="6"/>
      <c r="B9" s="6"/>
      <c r="C9" s="6"/>
      <c r="D9" s="8" t="s">
        <v>20</v>
      </c>
      <c r="E9" s="4">
        <v>660.94</v>
      </c>
      <c r="F9" s="4">
        <v>659.94</v>
      </c>
      <c r="G9" s="4">
        <v>659.94</v>
      </c>
      <c r="H9" s="4" t="s">
        <v>21</v>
      </c>
      <c r="I9" s="19">
        <f>G9/F9</f>
        <v>1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0">
        <v>0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0">
        <v>0</v>
      </c>
      <c r="J11" s="6" t="s">
        <v>21</v>
      </c>
    </row>
    <row r="12" ht="26" customHeight="1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8" customHeight="1" spans="1:10">
      <c r="A13" s="9"/>
      <c r="B13" s="8" t="s">
        <v>27</v>
      </c>
      <c r="C13" s="8"/>
      <c r="D13" s="8"/>
      <c r="E13" s="8"/>
      <c r="F13" s="6" t="s">
        <v>28</v>
      </c>
      <c r="G13" s="6"/>
      <c r="H13" s="6"/>
      <c r="I13" s="6"/>
      <c r="J13" s="6"/>
    </row>
    <row r="14" ht="30.7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6" t="s">
        <v>35</v>
      </c>
      <c r="I14" s="6" t="s">
        <v>18</v>
      </c>
      <c r="J14" s="6" t="s">
        <v>36</v>
      </c>
    </row>
    <row r="15" ht="31" customHeight="1" spans="1:10">
      <c r="A15" s="9"/>
      <c r="B15" s="12" t="s">
        <v>37</v>
      </c>
      <c r="C15" s="4" t="s">
        <v>38</v>
      </c>
      <c r="D15" s="6" t="s">
        <v>39</v>
      </c>
      <c r="E15" s="4">
        <v>1000</v>
      </c>
      <c r="F15" s="13">
        <v>1200</v>
      </c>
      <c r="G15" s="14"/>
      <c r="H15" s="6">
        <v>20</v>
      </c>
      <c r="I15" s="6">
        <v>20</v>
      </c>
      <c r="J15" s="4" t="s">
        <v>40</v>
      </c>
    </row>
    <row r="16" ht="45.75" spans="1:10">
      <c r="A16" s="9"/>
      <c r="B16" s="12"/>
      <c r="C16" s="4" t="s">
        <v>41</v>
      </c>
      <c r="D16" s="6" t="s">
        <v>42</v>
      </c>
      <c r="E16" s="6" t="s">
        <v>43</v>
      </c>
      <c r="F16" s="10" t="s">
        <v>43</v>
      </c>
      <c r="G16" s="11"/>
      <c r="H16" s="6">
        <v>10</v>
      </c>
      <c r="I16" s="6">
        <v>10</v>
      </c>
      <c r="J16" s="4" t="s">
        <v>40</v>
      </c>
    </row>
    <row r="17" ht="45.75" spans="1:10">
      <c r="A17" s="9"/>
      <c r="B17" s="12"/>
      <c r="C17" s="4" t="s">
        <v>44</v>
      </c>
      <c r="D17" s="15" t="s">
        <v>45</v>
      </c>
      <c r="E17" s="15" t="s">
        <v>46</v>
      </c>
      <c r="F17" s="10" t="s">
        <v>46</v>
      </c>
      <c r="G17" s="11"/>
      <c r="H17" s="6">
        <v>10</v>
      </c>
      <c r="I17" s="6">
        <v>10</v>
      </c>
      <c r="J17" s="6" t="s">
        <v>40</v>
      </c>
    </row>
    <row r="18" ht="24" customHeight="1" spans="1:10">
      <c r="A18" s="9"/>
      <c r="B18" s="12"/>
      <c r="C18" s="4" t="s">
        <v>47</v>
      </c>
      <c r="D18" s="6" t="s">
        <v>48</v>
      </c>
      <c r="E18" s="6" t="s">
        <v>49</v>
      </c>
      <c r="F18" s="10" t="s">
        <v>49</v>
      </c>
      <c r="G18" s="11"/>
      <c r="H18" s="6">
        <v>10</v>
      </c>
      <c r="I18" s="6">
        <v>10</v>
      </c>
      <c r="J18" s="4" t="s">
        <v>40</v>
      </c>
    </row>
    <row r="19" ht="30.75" spans="1:10">
      <c r="A19" s="9"/>
      <c r="B19" s="12" t="s">
        <v>50</v>
      </c>
      <c r="C19" s="12" t="s">
        <v>51</v>
      </c>
      <c r="D19" s="6" t="s">
        <v>52</v>
      </c>
      <c r="E19" s="6"/>
      <c r="F19" s="13"/>
      <c r="G19" s="14"/>
      <c r="H19" s="6"/>
      <c r="I19" s="4"/>
      <c r="J19" s="4"/>
    </row>
    <row r="20" ht="30.75" spans="1:10">
      <c r="A20" s="9"/>
      <c r="B20" s="12"/>
      <c r="C20" s="12" t="s">
        <v>53</v>
      </c>
      <c r="D20" s="6" t="s">
        <v>54</v>
      </c>
      <c r="E20" s="6" t="s">
        <v>55</v>
      </c>
      <c r="F20" s="10" t="s">
        <v>56</v>
      </c>
      <c r="G20" s="11"/>
      <c r="H20" s="6">
        <v>30</v>
      </c>
      <c r="I20" s="6">
        <v>30</v>
      </c>
      <c r="J20" s="6" t="s">
        <v>40</v>
      </c>
    </row>
    <row r="21" ht="30.75" spans="1:10">
      <c r="A21" s="9"/>
      <c r="B21" s="12"/>
      <c r="C21" s="12" t="s">
        <v>57</v>
      </c>
      <c r="D21" s="6" t="s">
        <v>52</v>
      </c>
      <c r="E21" s="6"/>
      <c r="F21" s="10"/>
      <c r="G21" s="11"/>
      <c r="H21" s="6"/>
      <c r="I21" s="6"/>
      <c r="J21" s="6"/>
    </row>
    <row r="22" ht="30.75" spans="1:10">
      <c r="A22" s="9"/>
      <c r="B22" s="12"/>
      <c r="C22" s="12" t="s">
        <v>58</v>
      </c>
      <c r="D22" s="6" t="s">
        <v>52</v>
      </c>
      <c r="E22" s="6"/>
      <c r="F22" s="10"/>
      <c r="G22" s="11"/>
      <c r="H22" s="6"/>
      <c r="I22" s="6"/>
      <c r="J22" s="6"/>
    </row>
    <row r="23" ht="60.75" spans="1:10">
      <c r="A23" s="9"/>
      <c r="B23" s="12" t="s">
        <v>59</v>
      </c>
      <c r="C23" s="12" t="s">
        <v>60</v>
      </c>
      <c r="D23" s="6" t="s">
        <v>61</v>
      </c>
      <c r="E23" s="6" t="s">
        <v>62</v>
      </c>
      <c r="F23" s="10" t="s">
        <v>62</v>
      </c>
      <c r="G23" s="11"/>
      <c r="H23" s="6">
        <v>10</v>
      </c>
      <c r="I23" s="6">
        <v>6</v>
      </c>
      <c r="J23" s="6" t="s">
        <v>63</v>
      </c>
    </row>
    <row r="24" ht="15.75" spans="1:10">
      <c r="A24" s="16" t="s">
        <v>64</v>
      </c>
      <c r="B24" s="16"/>
      <c r="C24" s="16"/>
      <c r="D24" s="16"/>
      <c r="E24" s="16"/>
      <c r="F24" s="16"/>
      <c r="G24" s="16"/>
      <c r="H24" s="16">
        <v>100</v>
      </c>
      <c r="I24" s="16">
        <f>SUM(I15:I23)+J8</f>
        <v>96</v>
      </c>
      <c r="J24" s="4"/>
    </row>
    <row r="25" ht="161" customHeight="1" spans="1:10">
      <c r="A25" s="17" t="s">
        <v>65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2015-06-06T10:17:00Z</dcterms:created>
  <cp:lastPrinted>2020-04-23T18:17:00Z</cp:lastPrinted>
  <dcterms:modified xsi:type="dcterms:W3CDTF">2022-06-02T10:36:37Z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2E43EEB5014740E688449D90573A9825</vt:lpwstr>
  </property>
</Properties>
</file>