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
    </mc:Choice>
  </mc:AlternateContent>
  <bookViews>
    <workbookView xWindow="0" yWindow="0" windowWidth="20490" windowHeight="7860"/>
  </bookViews>
  <sheets>
    <sheet name="Sheet1" sheetId="1" r:id="rId1"/>
  </sheets>
  <definedNames>
    <definedName name="_xlnm.Print_Area" localSheetId="0">Sheet1!$A$1:$J$30</definedName>
  </definedNames>
  <calcPr calcId="152511"/>
</workbook>
</file>

<file path=xl/calcChain.xml><?xml version="1.0" encoding="utf-8"?>
<calcChain xmlns="http://schemas.openxmlformats.org/spreadsheetml/2006/main">
  <c r="I9" i="1" l="1"/>
  <c r="I8" i="1"/>
  <c r="J8" i="1" s="1"/>
  <c r="I29" i="1" s="1"/>
</calcChain>
</file>

<file path=xl/sharedStrings.xml><?xml version="1.0" encoding="utf-8"?>
<sst xmlns="http://schemas.openxmlformats.org/spreadsheetml/2006/main" count="95" uniqueCount="75">
  <si>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</si>
  <si>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</si>
  <si>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</si>
  <si>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</si>
  <si>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家族遗传性乳腺癌、胃癌的发生机制及临床转化应用</t>
  </si>
  <si>
    <t>主管部门</t>
  </si>
  <si>
    <t>北京市卫生健康委员会</t>
  </si>
  <si>
    <t>实施单位</t>
  </si>
  <si>
    <t>北京市肿瘤防治研究所</t>
  </si>
  <si>
    <t>项目负责人</t>
  </si>
  <si>
    <t>解云涛</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</si>
  <si>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</si>
  <si>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</si>
  <si>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</si>
  <si>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</si>
  <si>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</si>
  <si>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</si>
  <si>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</si>
  <si>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</si>
  <si>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</si>
  <si>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</si>
  <si>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</si>
  <si>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</si>
  <si>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</si>
  <si>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</si>
  <si>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</si>
  <si>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</si>
  <si>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年度目标：1 从前期积累的上万例易感基因胚系突变状态明确的乳腺癌患者中筛选未经术前治疗的BRCA1/BRCA2/TP53/PALB2致病胚系突变携带者，搜集患者的外周血样本和乳腺癌手术标本。
2 石蜡包埋手术标本并进行石蜡组织切片，HE染色，病理评估，从切片中显微切割分离原位癌、浸润癌、转移癌，对外周血和显微切割样本进行DNA提取和全外显子组测序。
3 收集连续胃癌患者临床病理特征、预后和家族史信息，在标本库找到对应患者外周血样本，提取胃癌患者白细胞基因组DNA。
4 筛选符合IGCLC确定的HDGC临床诊断标准且不携带CDH1胚系致病变异的胃癌患者，收集其临床病理特征、预后和家族史信息，在标本库找到患者外周血样本及对应石蜡包埋组织样本，提取患者外周血白细胞和肿瘤组织基因组DNA。</t>
  </si>
  <si>
    <t>1 从前期积累的上万例易感基因胚系突变状态明确的乳腺癌患者中筛选未经术前治疗的BRCA1/BRCA2/TP53/PALB2致病胚系突变携带者，搜集患者的外周血样本和乳腺癌手术标本。
2 石蜡包埋手术标本并进行石蜡组织切片，HE染色，病理评估，从切片中显微切割分离原位癌、浸润癌、转移癌，对外周血和显微切割样本进行DNA提取和全外显子组测序。
3 收集连续胃癌患者临床病理特征、预后和家族史信息，在标本库找到对应患者外周血样本，提取胃癌患者白细胞基因组DNA。
4 筛选符合IGCLC确定的HDGC临床诊断标准且不携带CDH1胚系致病变异的胃癌患者，收集其临床病理特征、预后和家族史信息，在标本库找到患者外周血样本及对应石蜡包埋组织样本，提取患者外周血白细胞和肿瘤组织基因组DNA。</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</si>
  <si>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</si>
  <si>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</si>
  <si>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</si>
  <si>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</si>
  <si>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</si>
  <si>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</si>
  <si>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</si>
  <si>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</si>
  <si>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</si>
  <si>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</si>
  <si>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发表论文数量</t>
  </si>
  <si>
    <t>2-3篇</t>
  </si>
  <si>
    <t>4篇</t>
  </si>
  <si>
    <t>在国内会议上展示研究成果</t>
  </si>
  <si>
    <t>1次</t>
  </si>
  <si>
    <t>已展示2次</t>
  </si>
  <si>
    <t>培养研究生数量</t>
  </si>
  <si>
    <t>2名</t>
  </si>
  <si>
    <t>已毕业2名研究生</t>
  </si>
  <si>
    <t>质量指标</t>
  </si>
  <si>
    <t>发表论文在SCI期刊的比率</t>
  </si>
  <si>
    <t>研究生毕业率</t>
  </si>
  <si>
    <t>时效指标</t>
  </si>
  <si>
    <t>项目实施时间</t>
  </si>
  <si>
    <t>2021年1-12月</t>
  </si>
  <si>
    <t>成本指标</t>
  </si>
  <si>
    <t>项目预算控制数</t>
  </si>
  <si>
    <t>139.5万元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</si>
  <si>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</si>
  <si>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</si>
  <si>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</si>
  <si>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</si>
  <si>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遗传性肿瘤发生发展机制：</t>
  </si>
  <si>
    <t>明确胚系突变肿瘤发生发展过程中的基因组变异图谱，鉴定出关键驱动突变</t>
  </si>
  <si>
    <t>绩效指标量化程度不足</t>
  </si>
  <si>
    <t>基于临床样本中发现潜在的早诊预警靶点和治疗靶点，利用细胞和动物模型进行诊断敏感性实验和药物实验。</t>
  </si>
  <si>
    <t>生态效益
指标</t>
  </si>
  <si>
    <t>可持续影响指标</t>
  </si>
  <si>
    <t>研究生专业能力培养：掌握研文章撰写能力，独立思考和设计完成实验能力</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</si>
  <si>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</si>
  <si>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</si>
  <si>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受益患者及家属满意度</t>
  </si>
  <si>
    <t>&gt;90%</t>
  </si>
  <si>
    <t>缺少满意度调查资料</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</si>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</sst>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等线"/>
      <charset val="134"/>
      <scheme val="minor"/>
    </font>
    <font>
      <sz val="14"/>
      <color theme="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charset val="134"/>
      <scheme val="minor"/>
    </font>
    <font>
      <sz val="12"/>
      <name val="宋体"/>
      <family val="3"/>
      <charset val="134"/>
    </font>
    <font>
      <b/>
      <sz val="16"/>
      <color rgb="FF000000"/>
      <name val="宋体"/>
      <family val="3"/>
      <charset val="134"/>
    </font>
    <font>
      <sz val="16"/>
      <color rgb="FF000000"/>
      <name val="宋体"/>
      <family val="3"/>
      <charset val="134"/>
    </font>
    <font>
      <sz val="9"/>
      <name val="等线"/>
      <charset val="134"/>
      <scheme val="minor"/>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7" fillId="0" borderId="0" applyFont="0" applyFill="0" applyBorder="0" applyAlignment="0" applyProtection="0">
      <alignment vertical="center"/>
    </xf>
    <xf numFmtId="0" fontId="8" fillId="0" borderId="0"/>
  </cellStyleXfs>
  <cellXfs count="36">
    <xf numFmtId="0" fontId="0" fillId="0" borderId="0" xfId="0"/>
    <xf numFmtId="0" fontId="0" fillId="0" borderId="0" xfId="0" applyAlignment="1">
      <alignment horizontal="center"/>
    </xf>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2" xfId="1" applyFont="1" applyBorder="1" applyAlignment="1">
      <alignment horizontal="center" vertical="center"/>
    </xf>
    <xf numFmtId="9" fontId="4" fillId="0" borderId="3" xfId="1" applyFont="1" applyBorder="1" applyAlignment="1">
      <alignment horizontal="center" vertical="center"/>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7" xfId="0" applyFont="1" applyBorder="1" applyAlignment="1">
      <alignment horizontal="center"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7865"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tabSelected="1" view="pageBreakPreview" topLeftCell="A22" zoomScale="70" zoomScaleNormal="100" workbookViewId="0">
      <selection activeCell="N13" sqref="N13"/>
    </sheetView>
  </sheetViews>
  <sheetFormatPr defaultColWidth="9" defaultRowHeight="13.5"/>
  <cols>
    <col min="1" max="1" width="5.375" customWidth="1"/>
    <col min="2" max="2" width="7.75" customWidth="1"/>
    <col min="3" max="3" width="12.25" customWidth="1"/>
    <col min="4" max="4" width="17.75" customWidth="1"/>
    <col min="5" max="5" width="26.25" customWidth="1"/>
    <col min="6" max="6" width="13.375" style="1" customWidth="1"/>
    <col min="7" max="7" width="11.625" customWidth="1"/>
    <col min="8" max="8" width="12.5" customWidth="1"/>
    <col min="9" max="9" width="11" customWidth="1"/>
    <col min="10" max="10" width="20" customWidth="1"/>
  </cols>
  <sheetData>
    <row r="1" spans="1:10" ht="27" customHeight="1">
      <c r="A1" s="2" t="s">
        <v>0</v>
      </c>
    </row>
    <row r="2" spans="1:10" ht="34.15" customHeight="1">
      <c r="A2" s="13" t="s">
        <v>1</v>
      </c>
      <c r="B2" s="13"/>
      <c r="C2" s="13"/>
      <c r="D2" s="13"/>
      <c r="E2" s="13"/>
      <c r="F2" s="13"/>
      <c r="G2" s="13"/>
      <c r="H2" s="13"/>
      <c r="I2" s="13"/>
      <c r="J2" s="13"/>
    </row>
    <row r="3" spans="1:10" ht="18.75" customHeight="1">
      <c r="A3" s="14" t="s">
        <v>2</v>
      </c>
      <c r="B3" s="14"/>
      <c r="C3" s="14"/>
      <c r="D3" s="14"/>
      <c r="E3" s="14"/>
      <c r="F3" s="14"/>
      <c r="G3" s="14"/>
      <c r="H3" s="14"/>
      <c r="I3" s="14"/>
      <c r="J3" s="14"/>
    </row>
    <row r="4" spans="1:10" ht="19.899999999999999" customHeight="1">
      <c r="A4" s="15" t="s">
        <v>3</v>
      </c>
      <c r="B4" s="15"/>
      <c r="C4" s="15"/>
      <c r="D4" s="15" t="s">
        <v>4</v>
      </c>
      <c r="E4" s="15"/>
      <c r="F4" s="15"/>
      <c r="G4" s="15"/>
      <c r="H4" s="15"/>
      <c r="I4" s="15"/>
      <c r="J4" s="15"/>
    </row>
    <row r="5" spans="1:10" ht="19.899999999999999" customHeight="1">
      <c r="A5" s="15" t="s">
        <v>5</v>
      </c>
      <c r="B5" s="15"/>
      <c r="C5" s="15"/>
      <c r="D5" s="15" t="s">
        <v>6</v>
      </c>
      <c r="E5" s="15"/>
      <c r="F5" s="3"/>
      <c r="G5" s="3" t="s">
        <v>7</v>
      </c>
      <c r="H5" s="16" t="s">
        <v>8</v>
      </c>
      <c r="I5" s="16"/>
      <c r="J5" s="16"/>
    </row>
    <row r="6" spans="1:10" ht="19.899999999999999" customHeight="1">
      <c r="A6" s="15" t="s">
        <v>9</v>
      </c>
      <c r="B6" s="15"/>
      <c r="C6" s="15"/>
      <c r="D6" s="15" t="s">
        <v>10</v>
      </c>
      <c r="E6" s="15"/>
      <c r="F6" s="3"/>
      <c r="G6" s="3" t="s">
        <v>11</v>
      </c>
      <c r="H6" s="16">
        <v>13520347996</v>
      </c>
      <c r="I6" s="16"/>
      <c r="J6" s="16"/>
    </row>
    <row r="7" spans="1:10" ht="28.5">
      <c r="A7" s="16" t="s">
        <v>12</v>
      </c>
      <c r="B7" s="16"/>
      <c r="C7" s="16"/>
      <c r="D7" s="3"/>
      <c r="E7" s="4" t="s">
        <v>13</v>
      </c>
      <c r="F7" s="4" t="s">
        <v>14</v>
      </c>
      <c r="G7" s="4" t="s">
        <v>15</v>
      </c>
      <c r="H7" s="4" t="s">
        <v>16</v>
      </c>
      <c r="I7" s="4" t="s">
        <v>17</v>
      </c>
      <c r="J7" s="3" t="s">
        <v>18</v>
      </c>
    </row>
    <row r="8" spans="1:10" ht="19.899999999999999" customHeight="1">
      <c r="A8" s="16"/>
      <c r="B8" s="16"/>
      <c r="C8" s="16"/>
      <c r="D8" s="5" t="s">
        <v>19</v>
      </c>
      <c r="E8" s="3">
        <v>139.5</v>
      </c>
      <c r="F8" s="3">
        <v>139.5</v>
      </c>
      <c r="G8" s="3">
        <v>139.5</v>
      </c>
      <c r="H8" s="3">
        <v>10</v>
      </c>
      <c r="I8" s="12">
        <f>G8/F8</f>
        <v>1</v>
      </c>
      <c r="J8" s="4">
        <f>10*I8</f>
        <v>10</v>
      </c>
    </row>
    <row r="9" spans="1:10" ht="42.75">
      <c r="A9" s="16"/>
      <c r="B9" s="16"/>
      <c r="C9" s="16"/>
      <c r="D9" s="6" t="s">
        <v>20</v>
      </c>
      <c r="E9" s="3">
        <v>139.5</v>
      </c>
      <c r="F9" s="3">
        <v>139.5</v>
      </c>
      <c r="G9" s="3">
        <v>139.5</v>
      </c>
      <c r="H9" s="3" t="s">
        <v>21</v>
      </c>
      <c r="I9" s="12">
        <f>G9/F9</f>
        <v>1</v>
      </c>
      <c r="J9" s="4" t="s">
        <v>21</v>
      </c>
    </row>
    <row r="10" spans="1:10" ht="25.15" customHeight="1">
      <c r="A10" s="16"/>
      <c r="B10" s="16"/>
      <c r="C10" s="16"/>
      <c r="D10" s="3" t="s">
        <v>22</v>
      </c>
      <c r="E10" s="3"/>
      <c r="F10" s="3"/>
      <c r="G10" s="3"/>
      <c r="H10" s="3" t="s">
        <v>21</v>
      </c>
      <c r="I10" s="12"/>
      <c r="J10" s="4" t="s">
        <v>21</v>
      </c>
    </row>
    <row r="11" spans="1:10" ht="19.149999999999999" customHeight="1">
      <c r="A11" s="16"/>
      <c r="B11" s="16"/>
      <c r="C11" s="16"/>
      <c r="D11" s="7" t="s">
        <v>23</v>
      </c>
      <c r="E11" s="3"/>
      <c r="F11" s="3"/>
      <c r="G11" s="3"/>
      <c r="H11" s="3" t="s">
        <v>21</v>
      </c>
      <c r="I11" s="12"/>
      <c r="J11" s="4" t="s">
        <v>21</v>
      </c>
    </row>
    <row r="12" spans="1:10" ht="25.9" customHeight="1">
      <c r="A12" s="29" t="s">
        <v>24</v>
      </c>
      <c r="B12" s="16" t="s">
        <v>25</v>
      </c>
      <c r="C12" s="16"/>
      <c r="D12" s="16"/>
      <c r="E12" s="16"/>
      <c r="F12" s="16" t="s">
        <v>26</v>
      </c>
      <c r="G12" s="16"/>
      <c r="H12" s="16"/>
      <c r="I12" s="16"/>
      <c r="J12" s="16"/>
    </row>
    <row r="13" spans="1:10" ht="194.25" customHeight="1">
      <c r="A13" s="29"/>
      <c r="B13" s="17" t="s">
        <v>27</v>
      </c>
      <c r="C13" s="17"/>
      <c r="D13" s="17"/>
      <c r="E13" s="17"/>
      <c r="F13" s="16" t="s">
        <v>28</v>
      </c>
      <c r="G13" s="16"/>
      <c r="H13" s="16"/>
      <c r="I13" s="16"/>
      <c r="J13" s="16"/>
    </row>
    <row r="14" spans="1:10" ht="28.5">
      <c r="A14" s="29" t="s">
        <v>29</v>
      </c>
      <c r="B14" s="4" t="s">
        <v>30</v>
      </c>
      <c r="C14" s="3" t="s">
        <v>31</v>
      </c>
      <c r="D14" s="3" t="s">
        <v>32</v>
      </c>
      <c r="E14" s="3" t="s">
        <v>33</v>
      </c>
      <c r="F14" s="18" t="s">
        <v>34</v>
      </c>
      <c r="G14" s="19"/>
      <c r="H14" s="4" t="s">
        <v>35</v>
      </c>
      <c r="I14" s="4" t="s">
        <v>18</v>
      </c>
      <c r="J14" s="4" t="s">
        <v>36</v>
      </c>
    </row>
    <row r="15" spans="1:10" ht="24" customHeight="1">
      <c r="A15" s="29"/>
      <c r="B15" s="30" t="s">
        <v>37</v>
      </c>
      <c r="C15" s="31" t="s">
        <v>38</v>
      </c>
      <c r="D15" s="3" t="s">
        <v>39</v>
      </c>
      <c r="E15" s="3" t="s">
        <v>40</v>
      </c>
      <c r="F15" s="20" t="s">
        <v>41</v>
      </c>
      <c r="G15" s="21"/>
      <c r="H15" s="4">
        <v>4</v>
      </c>
      <c r="I15" s="4">
        <v>4</v>
      </c>
      <c r="J15" s="3"/>
    </row>
    <row r="16" spans="1:10" ht="38.1" customHeight="1">
      <c r="A16" s="29"/>
      <c r="B16" s="30"/>
      <c r="C16" s="32"/>
      <c r="D16" s="4" t="s">
        <v>42</v>
      </c>
      <c r="E16" s="3" t="s">
        <v>43</v>
      </c>
      <c r="F16" s="20" t="s">
        <v>44</v>
      </c>
      <c r="G16" s="21"/>
      <c r="H16" s="4">
        <v>3</v>
      </c>
      <c r="I16" s="4">
        <v>3</v>
      </c>
      <c r="J16" s="3"/>
    </row>
    <row r="17" spans="1:10" ht="32.1" customHeight="1">
      <c r="A17" s="29"/>
      <c r="B17" s="30"/>
      <c r="C17" s="33"/>
      <c r="D17" s="4" t="s">
        <v>45</v>
      </c>
      <c r="E17" s="3" t="s">
        <v>46</v>
      </c>
      <c r="F17" s="20" t="s">
        <v>47</v>
      </c>
      <c r="G17" s="21"/>
      <c r="H17" s="4">
        <v>3</v>
      </c>
      <c r="I17" s="4">
        <v>3</v>
      </c>
      <c r="J17" s="3"/>
    </row>
    <row r="18" spans="1:10" ht="35.1" customHeight="1">
      <c r="A18" s="29"/>
      <c r="B18" s="30"/>
      <c r="C18" s="31" t="s">
        <v>48</v>
      </c>
      <c r="D18" s="4" t="s">
        <v>49</v>
      </c>
      <c r="E18" s="9">
        <v>1</v>
      </c>
      <c r="F18" s="22">
        <v>1</v>
      </c>
      <c r="G18" s="23"/>
      <c r="H18" s="4">
        <v>4</v>
      </c>
      <c r="I18" s="4">
        <v>4</v>
      </c>
      <c r="J18" s="3"/>
    </row>
    <row r="19" spans="1:10" ht="39" customHeight="1">
      <c r="A19" s="29"/>
      <c r="B19" s="30"/>
      <c r="C19" s="32"/>
      <c r="D19" s="4" t="s">
        <v>42</v>
      </c>
      <c r="E19" s="9">
        <v>1</v>
      </c>
      <c r="F19" s="22">
        <v>1</v>
      </c>
      <c r="G19" s="23"/>
      <c r="H19" s="4">
        <v>3</v>
      </c>
      <c r="I19" s="4">
        <v>3</v>
      </c>
      <c r="J19" s="3"/>
    </row>
    <row r="20" spans="1:10" ht="27" customHeight="1">
      <c r="A20" s="29"/>
      <c r="B20" s="30"/>
      <c r="C20" s="33"/>
      <c r="D20" s="4" t="s">
        <v>50</v>
      </c>
      <c r="E20" s="10">
        <v>1</v>
      </c>
      <c r="F20" s="22">
        <v>1</v>
      </c>
      <c r="G20" s="23"/>
      <c r="H20" s="4">
        <v>3</v>
      </c>
      <c r="I20" s="4">
        <v>3</v>
      </c>
      <c r="J20" s="3"/>
    </row>
    <row r="21" spans="1:10" ht="36" customHeight="1">
      <c r="A21" s="29"/>
      <c r="B21" s="30"/>
      <c r="C21" s="3" t="s">
        <v>51</v>
      </c>
      <c r="D21" s="4" t="s">
        <v>52</v>
      </c>
      <c r="E21" s="4" t="s">
        <v>53</v>
      </c>
      <c r="F21" s="18" t="s">
        <v>53</v>
      </c>
      <c r="G21" s="19"/>
      <c r="H21" s="4">
        <v>10</v>
      </c>
      <c r="I21" s="4">
        <v>10</v>
      </c>
      <c r="J21" s="3"/>
    </row>
    <row r="22" spans="1:10" ht="33" customHeight="1">
      <c r="A22" s="29"/>
      <c r="B22" s="30"/>
      <c r="C22" s="3" t="s">
        <v>54</v>
      </c>
      <c r="D22" s="4" t="s">
        <v>55</v>
      </c>
      <c r="E22" s="4" t="s">
        <v>56</v>
      </c>
      <c r="F22" s="18" t="s">
        <v>56</v>
      </c>
      <c r="G22" s="19"/>
      <c r="H22" s="4">
        <v>20</v>
      </c>
      <c r="I22" s="4">
        <v>20</v>
      </c>
      <c r="J22" s="3"/>
    </row>
    <row r="23" spans="1:10" ht="28.5">
      <c r="A23" s="29"/>
      <c r="B23" s="30" t="s">
        <v>57</v>
      </c>
      <c r="C23" s="8" t="s">
        <v>58</v>
      </c>
      <c r="D23" s="4" t="s">
        <v>59</v>
      </c>
      <c r="E23" s="4" t="s">
        <v>59</v>
      </c>
      <c r="F23" s="20" t="s">
        <v>59</v>
      </c>
      <c r="G23" s="21"/>
      <c r="H23" s="4"/>
      <c r="I23" s="3"/>
      <c r="J23" s="3"/>
    </row>
    <row r="24" spans="1:10" ht="47.1" customHeight="1">
      <c r="A24" s="29"/>
      <c r="B24" s="30"/>
      <c r="C24" s="34" t="s">
        <v>60</v>
      </c>
      <c r="D24" s="4" t="s">
        <v>61</v>
      </c>
      <c r="E24" s="4" t="s">
        <v>62</v>
      </c>
      <c r="F24" s="18" t="s">
        <v>62</v>
      </c>
      <c r="G24" s="19"/>
      <c r="H24" s="4">
        <v>10</v>
      </c>
      <c r="I24" s="3">
        <v>9.5</v>
      </c>
      <c r="J24" s="4" t="s">
        <v>63</v>
      </c>
    </row>
    <row r="25" spans="1:10" ht="85.5">
      <c r="A25" s="29"/>
      <c r="B25" s="30"/>
      <c r="C25" s="35"/>
      <c r="D25" s="4" t="s">
        <v>64</v>
      </c>
      <c r="E25" s="4" t="s">
        <v>64</v>
      </c>
      <c r="F25" s="18" t="s">
        <v>64</v>
      </c>
      <c r="G25" s="21"/>
      <c r="H25" s="4">
        <v>10</v>
      </c>
      <c r="I25" s="3">
        <v>9.5</v>
      </c>
      <c r="J25" s="4" t="s">
        <v>63</v>
      </c>
    </row>
    <row r="26" spans="1:10" ht="28.5">
      <c r="A26" s="29"/>
      <c r="B26" s="30"/>
      <c r="C26" s="8" t="s">
        <v>65</v>
      </c>
      <c r="D26" s="4" t="s">
        <v>59</v>
      </c>
      <c r="E26" s="4" t="s">
        <v>59</v>
      </c>
      <c r="F26" s="20" t="s">
        <v>59</v>
      </c>
      <c r="G26" s="21"/>
      <c r="H26" s="4"/>
      <c r="I26" s="3"/>
      <c r="J26" s="3"/>
    </row>
    <row r="27" spans="1:10" ht="66.95" customHeight="1">
      <c r="A27" s="29"/>
      <c r="B27" s="30"/>
      <c r="C27" s="8" t="s">
        <v>66</v>
      </c>
      <c r="D27" s="4" t="s">
        <v>67</v>
      </c>
      <c r="E27" s="4" t="s">
        <v>67</v>
      </c>
      <c r="F27" s="18" t="s">
        <v>67</v>
      </c>
      <c r="G27" s="19"/>
      <c r="H27" s="4">
        <v>10</v>
      </c>
      <c r="I27" s="3">
        <v>10</v>
      </c>
      <c r="J27" s="3"/>
    </row>
    <row r="28" spans="1:10" ht="57">
      <c r="A28" s="29"/>
      <c r="B28" s="8" t="s">
        <v>68</v>
      </c>
      <c r="C28" s="8" t="s">
        <v>69</v>
      </c>
      <c r="D28" s="4" t="s">
        <v>70</v>
      </c>
      <c r="E28" s="3" t="s">
        <v>71</v>
      </c>
      <c r="F28" s="24">
        <v>1</v>
      </c>
      <c r="G28" s="21"/>
      <c r="H28" s="4">
        <v>10</v>
      </c>
      <c r="I28" s="3">
        <v>9</v>
      </c>
      <c r="J28" s="4" t="s">
        <v>72</v>
      </c>
    </row>
    <row r="29" spans="1:10" ht="14.25">
      <c r="A29" s="25" t="s">
        <v>73</v>
      </c>
      <c r="B29" s="25"/>
      <c r="C29" s="25"/>
      <c r="D29" s="25"/>
      <c r="E29" s="25"/>
      <c r="F29" s="25"/>
      <c r="G29" s="25"/>
      <c r="H29" s="11">
        <v>100</v>
      </c>
      <c r="I29" s="11">
        <f>SUM(I15:I28)+J8</f>
        <v>98</v>
      </c>
      <c r="J29" s="3"/>
    </row>
    <row r="30" spans="1:10" ht="160.9" customHeight="1">
      <c r="A30" s="26" t="s">
        <v>74</v>
      </c>
      <c r="B30" s="27"/>
      <c r="C30" s="27"/>
      <c r="D30" s="27"/>
      <c r="E30" s="27"/>
      <c r="F30" s="28"/>
      <c r="G30" s="27"/>
      <c r="H30" s="27"/>
      <c r="I30" s="27"/>
      <c r="J30" s="27"/>
    </row>
  </sheetData>
  <mergeCells count="39">
    <mergeCell ref="F27:G27"/>
    <mergeCell ref="F28:G28"/>
    <mergeCell ref="A29:G29"/>
    <mergeCell ref="A30:J30"/>
    <mergeCell ref="A12:A13"/>
    <mergeCell ref="A14:A28"/>
    <mergeCell ref="B15:B22"/>
    <mergeCell ref="B23:B27"/>
    <mergeCell ref="C15:C17"/>
    <mergeCell ref="C18:C20"/>
    <mergeCell ref="C24:C25"/>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scale="9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2022-05-11T01:36:17Z</cp:lastPrinted>
  <dcterms:created xsi:type="dcterms:W3CDTF">2015-06-06T10:17:00Z</dcterms:created>
  <dcterms:modified xsi:type="dcterms:W3CDTF">2022-05-11T01:36:20Z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11E13D302697401DA2EE27D1219F1781</vt:lpwstr>
  </property>
</Properties>
</file>