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北京市预防医学研究中心(事务所终版)\"/>
    </mc:Choice>
  </mc:AlternateContent>
  <bookViews>
    <workbookView xWindow="0" yWindow="0" windowWidth="20490" windowHeight="7860"/>
  </bookViews>
  <sheets>
    <sheet name="Sheet1" sheetId="1" r:id="rId1"/>
  </sheets>
  <definedNames>
    <definedName name="_xlnm.Print_Area" localSheetId="0">Sheet1!$A$1:$J$26</definedName>
  </definedNames>
  <calcPr calcId="162913" concurrentCalc="0"/>
</workbook>
</file>

<file path=xl/calcChain.xml><?xml version="1.0" encoding="utf-8"?>
<calcChain xmlns="http://schemas.openxmlformats.org/spreadsheetml/2006/main">
  <c r="I8" i="1" l="1"/>
  <c r="J8" i="1"/>
  <c r="I25" i="1"/>
  <c r="I9" i="1"/>
</calcChain>
</file>

<file path=xl/sharedStrings.xml><?xml version="1.0" encoding="utf-8"?>
<sst xmlns="http://schemas.openxmlformats.org/spreadsheetml/2006/main" count="97" uniqueCount="77">
  <si>
    <t>附件3</t>
  </si>
  <si>
    <t>（2021年度）</t>
  </si>
  <si>
    <t>项目名称</t>
  </si>
  <si>
    <t>改革与发展</t>
  </si>
  <si>
    <t>主管部门</t>
  </si>
  <si>
    <t>北京市卫生健康委员会</t>
  </si>
  <si>
    <t>实施单位</t>
  </si>
  <si>
    <t>北京市预防医学研究中心</t>
  </si>
  <si>
    <t>项目负责人</t>
  </si>
  <si>
    <t>曾晓芃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</si>
  <si>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</si>
  <si>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</si>
  <si>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</si>
  <si>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</si>
  <si>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</si>
  <si>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</si>
  <si>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</si>
  <si>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</si>
  <si>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</si>
  <si>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</si>
  <si>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</si>
  <si>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</si>
  <si>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</si>
  <si>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</si>
  <si>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</si>
  <si>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</si>
  <si>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完成2020年度获得资助的自选课题任务计划工作。研究方向包括传染病流行规律及疾病负担研究、疫苗免疫策略研究、自然疫源性疾病调查、病原体分子流行病学研究、职业与环境危险因素调查等。</t>
  </si>
  <si>
    <t>资助2019年延续项目6项、2020年延续项目16项，新立项开放基金课题1项，内容涵盖公共卫生与预防医学、理化检验、微生物检验等多个学科领域。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</si>
  <si>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</si>
  <si>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</si>
  <si>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</si>
  <si>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</si>
  <si>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</si>
  <si>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</si>
  <si>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</si>
  <si>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</si>
  <si>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</si>
  <si>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课题（规划）研究／实验完成情况</t>
  </si>
  <si>
    <t>完成至少16项自选课题的计划任务工作；</t>
  </si>
  <si>
    <t>资助2019年延续项目6项、2020年延续项目16项，新立项开放基金课题1项；</t>
  </si>
  <si>
    <t>SCI或核心期刊论文</t>
  </si>
  <si>
    <t>20篇</t>
  </si>
  <si>
    <t>49篇</t>
  </si>
  <si>
    <t>质量指标</t>
  </si>
  <si>
    <t>研究（调研、规划）内容结构合理性</t>
  </si>
  <si>
    <t>合理可行，资助率20%以上</t>
  </si>
  <si>
    <t>2019-2021年共接收到项目申请书83份，经过形式审查、会议评审等评审程序，对项目科学性、可行性进行论证，共有32个项目通过评审，保证项目内容合理可行。资助率为38.6%。</t>
  </si>
  <si>
    <t>时效指标</t>
  </si>
  <si>
    <t>项目完成时间</t>
  </si>
  <si>
    <t>2021年1月-2021年12月</t>
  </si>
  <si>
    <t>2021年1月-2022年4月</t>
  </si>
  <si>
    <t>因疫情原因现场工作受到影响，致进度延缓，已加紧开展经费支出。</t>
  </si>
  <si>
    <t>成本指标</t>
  </si>
  <si>
    <t>项目预算控制数</t>
  </si>
  <si>
    <t>200万元</t>
  </si>
  <si>
    <t>122.8172万元</t>
  </si>
  <si>
    <t>经济效益
指标</t>
  </si>
  <si>
    <t>无</t>
  </si>
  <si>
    <t>社会效益
指标</t>
  </si>
  <si>
    <t>对人才梯队建设的促进作用</t>
  </si>
  <si>
    <t>促进公共卫生专业人才的发展</t>
  </si>
  <si>
    <t>资助项目中35岁以下青年技术人员占57.45%，给予青年人员更多开展自主科研项目的机会,提升其开展科技创新工作的意识和能力。晋升副高职称1人，获批学科带头人1人、学科骨干1人。</t>
  </si>
  <si>
    <t>生态效益
指标</t>
  </si>
  <si>
    <t>可持续影响指标</t>
  </si>
  <si>
    <t>对规范疾病预防控制处置规范化生产的可持续影响</t>
  </si>
  <si>
    <t>为相关工作提供技术支持</t>
  </si>
  <si>
    <t>项目建立的疾病检测方法等已向区疾控中心及其辖区医院普及开放，可为临床诊断、疫情定性溯源等建立技术平台。</t>
  </si>
  <si>
    <t>项目仍在开展中，后续将及时跟踪项目进展</t>
  </si>
  <si>
    <t>服务对象满意度指标</t>
  </si>
  <si>
    <t>相关部门机构满意度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</si>
  <si>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</si>
  <si>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</si>
  <si>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</si>
  <si>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产出指标(50分)</t>
  </si>
  <si>
    <t>效果指标(30分)</t>
  </si>
  <si>
    <t>满意度
指标
（10分）</t>
  </si>
  <si>
    <r>
      <t xml:space="preserve"> </t>
    </r>
    <r>
      <rPr>
        <b/>
        <sz val="9"/>
        <color rgb="FF000000"/>
        <rFont val="宋体"/>
        <family val="3"/>
        <charset val="134"/>
      </rPr>
      <t>项目支出绩效自评表</t>
    </r>
    <r>
      <rPr>
        <sz val="9"/>
        <color rgb="FF000000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</si>
</sst>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0.0000_ "/>
    <numFmt numFmtId="178" formatCode="0.00_ "/>
  </numFmts>
  <fonts count="9" x14ac:knownFonts="1"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9"/>
      <color theme="1"/>
      <name val="仿宋_GB2312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>
      <alignment vertical="center"/>
    </xf>
    <xf numFmtId="0" fontId="1" fillId="0" borderId="0"/>
  </cellStyleXfs>
  <cellXfs count="27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/>
    </xf>
    <xf numFmtId="178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Normal="100" workbookViewId="0">
      <selection activeCell="C21" sqref="A21:XFD21"/>
    </sheetView>
  </sheetViews>
  <sheetFormatPr defaultColWidth="9" defaultRowHeight="12" x14ac:dyDescent="0.2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20.37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spans="1:10" ht="27" customHeight="1" x14ac:dyDescent="0.2">
      <c r="A1" s="1" t="s">
        <v>0</v>
      </c>
    </row>
    <row r="2" spans="1:10" ht="33.950000000000003" customHeight="1" x14ac:dyDescent="0.2">
      <c r="A2" s="2" t="s">
        <v>76</v>
      </c>
      <c r="B2" s="2"/>
      <c r="C2" s="2"/>
      <c r="D2" s="2"/>
      <c r="E2" s="2"/>
      <c r="F2" s="2"/>
      <c r="G2" s="2"/>
      <c r="H2" s="2"/>
      <c r="I2" s="2"/>
      <c r="J2" s="2"/>
    </row>
    <row r="3" spans="1:10" ht="18.75" customHeight="1" x14ac:dyDescent="0.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 ht="20.100000000000001" customHeight="1" x14ac:dyDescent="0.2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spans="1:10" ht="20.100000000000001" customHeight="1" x14ac:dyDescent="0.2">
      <c r="A5" s="4" t="s">
        <v>4</v>
      </c>
      <c r="B5" s="4"/>
      <c r="C5" s="4"/>
      <c r="D5" s="4" t="s">
        <v>5</v>
      </c>
      <c r="E5" s="4"/>
      <c r="F5" s="5"/>
      <c r="G5" s="6" t="s">
        <v>6</v>
      </c>
      <c r="H5" s="7" t="s">
        <v>7</v>
      </c>
      <c r="I5" s="7"/>
      <c r="J5" s="7"/>
    </row>
    <row r="6" spans="1:10" ht="20.100000000000001" customHeight="1" x14ac:dyDescent="0.2">
      <c r="A6" s="4" t="s">
        <v>8</v>
      </c>
      <c r="B6" s="4"/>
      <c r="C6" s="4"/>
      <c r="D6" s="4" t="s">
        <v>9</v>
      </c>
      <c r="E6" s="4"/>
      <c r="F6" s="5"/>
      <c r="G6" s="6" t="s">
        <v>10</v>
      </c>
      <c r="H6" s="7">
        <v>64407282</v>
      </c>
      <c r="I6" s="7"/>
      <c r="J6" s="7"/>
    </row>
    <row r="7" spans="1:10" ht="17.25" customHeight="1" x14ac:dyDescent="0.2">
      <c r="A7" s="7" t="s">
        <v>11</v>
      </c>
      <c r="B7" s="7"/>
      <c r="C7" s="7"/>
      <c r="D7" s="6"/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6" t="s">
        <v>17</v>
      </c>
    </row>
    <row r="8" spans="1:10" ht="20.100000000000001" customHeight="1" x14ac:dyDescent="0.2">
      <c r="A8" s="7"/>
      <c r="B8" s="7"/>
      <c r="C8" s="7"/>
      <c r="D8" s="9" t="s">
        <v>18</v>
      </c>
      <c r="E8" s="10">
        <v>200</v>
      </c>
      <c r="F8" s="10">
        <v>200</v>
      </c>
      <c r="G8" s="11">
        <v>122.8172</v>
      </c>
      <c r="H8" s="6">
        <v>10</v>
      </c>
      <c r="I8" s="12">
        <f>G8/F8</f>
        <v>0.61408600000000002</v>
      </c>
      <c r="J8" s="13">
        <f>10*I8</f>
        <v>6.14086</v>
      </c>
    </row>
    <row r="9" spans="1:10" ht="22.5" x14ac:dyDescent="0.2">
      <c r="A9" s="7"/>
      <c r="B9" s="7"/>
      <c r="C9" s="7"/>
      <c r="D9" s="14" t="s">
        <v>19</v>
      </c>
      <c r="E9" s="10">
        <v>200</v>
      </c>
      <c r="F9" s="10">
        <v>200</v>
      </c>
      <c r="G9" s="11">
        <v>122.817159</v>
      </c>
      <c r="H9" s="6" t="s">
        <v>20</v>
      </c>
      <c r="I9" s="12">
        <f>G9/F9</f>
        <v>0.61408579500000005</v>
      </c>
      <c r="J9" s="8" t="s">
        <v>20</v>
      </c>
    </row>
    <row r="10" spans="1:10" ht="24.95" customHeight="1" x14ac:dyDescent="0.2">
      <c r="A10" s="7"/>
      <c r="B10" s="7"/>
      <c r="C10" s="7"/>
      <c r="D10" s="6" t="s">
        <v>21</v>
      </c>
      <c r="E10" s="6" t="s">
        <v>20</v>
      </c>
      <c r="F10" s="6" t="s">
        <v>20</v>
      </c>
      <c r="G10" s="6" t="s">
        <v>20</v>
      </c>
      <c r="H10" s="6" t="s">
        <v>20</v>
      </c>
      <c r="I10" s="8" t="s">
        <v>20</v>
      </c>
      <c r="J10" s="8" t="s">
        <v>20</v>
      </c>
    </row>
    <row r="11" spans="1:10" ht="18.95" customHeight="1" x14ac:dyDescent="0.2">
      <c r="A11" s="7"/>
      <c r="B11" s="7"/>
      <c r="C11" s="7"/>
      <c r="D11" s="5" t="s">
        <v>22</v>
      </c>
      <c r="E11" s="6" t="s">
        <v>20</v>
      </c>
      <c r="F11" s="6" t="s">
        <v>20</v>
      </c>
      <c r="G11" s="6" t="s">
        <v>20</v>
      </c>
      <c r="H11" s="6" t="s">
        <v>20</v>
      </c>
      <c r="I11" s="8" t="s">
        <v>20</v>
      </c>
      <c r="J11" s="8" t="s">
        <v>20</v>
      </c>
    </row>
    <row r="12" spans="1:10" ht="26.1" customHeight="1" x14ac:dyDescent="0.2">
      <c r="A12" s="15" t="s">
        <v>23</v>
      </c>
      <c r="B12" s="7" t="s">
        <v>24</v>
      </c>
      <c r="C12" s="7"/>
      <c r="D12" s="7"/>
      <c r="E12" s="7"/>
      <c r="F12" s="7" t="s">
        <v>25</v>
      </c>
      <c r="G12" s="7"/>
      <c r="H12" s="7"/>
      <c r="I12" s="7"/>
      <c r="J12" s="7"/>
    </row>
    <row r="13" spans="1:10" ht="105.75" customHeight="1" x14ac:dyDescent="0.2">
      <c r="A13" s="15"/>
      <c r="B13" s="7" t="s">
        <v>26</v>
      </c>
      <c r="C13" s="7"/>
      <c r="D13" s="7"/>
      <c r="E13" s="7"/>
      <c r="F13" s="7" t="s">
        <v>27</v>
      </c>
      <c r="G13" s="7"/>
      <c r="H13" s="7"/>
      <c r="I13" s="7"/>
      <c r="J13" s="7"/>
    </row>
    <row r="14" spans="1:10" ht="22.5" x14ac:dyDescent="0.2">
      <c r="A14" s="15" t="s">
        <v>28</v>
      </c>
      <c r="B14" s="8" t="s">
        <v>29</v>
      </c>
      <c r="C14" s="6" t="s">
        <v>30</v>
      </c>
      <c r="D14" s="6" t="s">
        <v>31</v>
      </c>
      <c r="E14" s="6" t="s">
        <v>32</v>
      </c>
      <c r="F14" s="16" t="s">
        <v>33</v>
      </c>
      <c r="G14" s="17"/>
      <c r="H14" s="8" t="s">
        <v>34</v>
      </c>
      <c r="I14" s="8" t="s">
        <v>17</v>
      </c>
      <c r="J14" s="8" t="s">
        <v>35</v>
      </c>
    </row>
    <row r="15" spans="1:10" ht="33.75" customHeight="1" x14ac:dyDescent="0.2">
      <c r="A15" s="15"/>
      <c r="B15" s="18" t="s">
        <v>73</v>
      </c>
      <c r="C15" s="19" t="s">
        <v>36</v>
      </c>
      <c r="D15" s="8" t="s">
        <v>37</v>
      </c>
      <c r="E15" s="8" t="s">
        <v>38</v>
      </c>
      <c r="F15" s="16" t="s">
        <v>39</v>
      </c>
      <c r="G15" s="17"/>
      <c r="H15" s="8">
        <v>8</v>
      </c>
      <c r="I15" s="8">
        <v>8</v>
      </c>
      <c r="J15" s="6"/>
    </row>
    <row r="16" spans="1:10" ht="22.5" customHeight="1" x14ac:dyDescent="0.2">
      <c r="A16" s="15"/>
      <c r="B16" s="18"/>
      <c r="C16" s="20"/>
      <c r="D16" s="8" t="s">
        <v>40</v>
      </c>
      <c r="E16" s="8" t="s">
        <v>41</v>
      </c>
      <c r="F16" s="16" t="s">
        <v>42</v>
      </c>
      <c r="G16" s="17"/>
      <c r="H16" s="8">
        <v>7</v>
      </c>
      <c r="I16" s="8">
        <v>7</v>
      </c>
      <c r="J16" s="8"/>
    </row>
    <row r="17" spans="1:10" ht="57.75" customHeight="1" x14ac:dyDescent="0.2">
      <c r="A17" s="15"/>
      <c r="B17" s="18"/>
      <c r="C17" s="6" t="s">
        <v>43</v>
      </c>
      <c r="D17" s="8" t="s">
        <v>44</v>
      </c>
      <c r="E17" s="8" t="s">
        <v>45</v>
      </c>
      <c r="F17" s="16" t="s">
        <v>46</v>
      </c>
      <c r="G17" s="17"/>
      <c r="H17" s="8">
        <v>15</v>
      </c>
      <c r="I17" s="8">
        <v>15</v>
      </c>
      <c r="J17" s="6"/>
    </row>
    <row r="18" spans="1:10" ht="61.5" customHeight="1" x14ac:dyDescent="0.2">
      <c r="A18" s="15"/>
      <c r="B18" s="18"/>
      <c r="C18" s="6" t="s">
        <v>47</v>
      </c>
      <c r="D18" s="8" t="s">
        <v>48</v>
      </c>
      <c r="E18" s="8" t="s">
        <v>49</v>
      </c>
      <c r="F18" s="16" t="s">
        <v>50</v>
      </c>
      <c r="G18" s="17"/>
      <c r="H18" s="8">
        <v>10</v>
      </c>
      <c r="I18" s="8">
        <v>9</v>
      </c>
      <c r="J18" s="8" t="s">
        <v>51</v>
      </c>
    </row>
    <row r="19" spans="1:10" ht="42.75" customHeight="1" x14ac:dyDescent="0.2">
      <c r="A19" s="15"/>
      <c r="B19" s="18"/>
      <c r="C19" s="6" t="s">
        <v>52</v>
      </c>
      <c r="D19" s="8" t="s">
        <v>53</v>
      </c>
      <c r="E19" s="8" t="s">
        <v>54</v>
      </c>
      <c r="F19" s="16" t="s">
        <v>55</v>
      </c>
      <c r="G19" s="17"/>
      <c r="H19" s="8">
        <v>10</v>
      </c>
      <c r="I19" s="8">
        <v>10</v>
      </c>
      <c r="J19" s="8"/>
    </row>
    <row r="20" spans="1:10" ht="22.5" x14ac:dyDescent="0.2">
      <c r="A20" s="15"/>
      <c r="B20" s="18" t="s">
        <v>74</v>
      </c>
      <c r="C20" s="21" t="s">
        <v>56</v>
      </c>
      <c r="D20" s="8" t="s">
        <v>57</v>
      </c>
      <c r="E20" s="8" t="s">
        <v>57</v>
      </c>
      <c r="F20" s="16" t="s">
        <v>57</v>
      </c>
      <c r="G20" s="17"/>
      <c r="H20" s="8">
        <v>0</v>
      </c>
      <c r="I20" s="8">
        <v>0</v>
      </c>
      <c r="J20" s="6"/>
    </row>
    <row r="21" spans="1:10" ht="66.75" customHeight="1" x14ac:dyDescent="0.2">
      <c r="A21" s="15"/>
      <c r="B21" s="18"/>
      <c r="C21" s="21" t="s">
        <v>58</v>
      </c>
      <c r="D21" s="8" t="s">
        <v>59</v>
      </c>
      <c r="E21" s="8" t="s">
        <v>60</v>
      </c>
      <c r="F21" s="16" t="s">
        <v>61</v>
      </c>
      <c r="G21" s="17"/>
      <c r="H21" s="8">
        <v>15</v>
      </c>
      <c r="I21" s="6">
        <v>15</v>
      </c>
      <c r="J21" s="8"/>
    </row>
    <row r="22" spans="1:10" ht="22.5" x14ac:dyDescent="0.2">
      <c r="A22" s="15"/>
      <c r="B22" s="18"/>
      <c r="C22" s="21" t="s">
        <v>62</v>
      </c>
      <c r="D22" s="8" t="s">
        <v>57</v>
      </c>
      <c r="E22" s="8" t="s">
        <v>57</v>
      </c>
      <c r="F22" s="16" t="s">
        <v>57</v>
      </c>
      <c r="G22" s="17"/>
      <c r="H22" s="8">
        <v>0</v>
      </c>
      <c r="I22" s="8">
        <v>0</v>
      </c>
      <c r="J22" s="6"/>
    </row>
    <row r="23" spans="1:10" ht="80.099999999999994" customHeight="1" x14ac:dyDescent="0.2">
      <c r="A23" s="15"/>
      <c r="B23" s="18"/>
      <c r="C23" s="21" t="s">
        <v>63</v>
      </c>
      <c r="D23" s="8" t="s">
        <v>64</v>
      </c>
      <c r="E23" s="8" t="s">
        <v>65</v>
      </c>
      <c r="F23" s="16" t="s">
        <v>66</v>
      </c>
      <c r="G23" s="17"/>
      <c r="H23" s="8">
        <v>15</v>
      </c>
      <c r="I23" s="6">
        <v>14</v>
      </c>
      <c r="J23" s="8" t="s">
        <v>67</v>
      </c>
    </row>
    <row r="24" spans="1:10" ht="44.25" customHeight="1" x14ac:dyDescent="0.2">
      <c r="A24" s="15"/>
      <c r="B24" s="21" t="s">
        <v>75</v>
      </c>
      <c r="C24" s="21" t="s">
        <v>68</v>
      </c>
      <c r="D24" s="8" t="s">
        <v>69</v>
      </c>
      <c r="E24" s="8" t="s">
        <v>70</v>
      </c>
      <c r="F24" s="16" t="s">
        <v>70</v>
      </c>
      <c r="G24" s="17"/>
      <c r="H24" s="8">
        <v>10</v>
      </c>
      <c r="I24" s="6">
        <v>10</v>
      </c>
      <c r="J24" s="8"/>
    </row>
    <row r="25" spans="1:10" ht="29.25" customHeight="1" x14ac:dyDescent="0.2">
      <c r="A25" s="22" t="s">
        <v>71</v>
      </c>
      <c r="B25" s="22"/>
      <c r="C25" s="22"/>
      <c r="D25" s="22"/>
      <c r="E25" s="22"/>
      <c r="F25" s="22"/>
      <c r="G25" s="22"/>
      <c r="H25" s="23">
        <v>100</v>
      </c>
      <c r="I25" s="24">
        <f>SUM(I15:I24)+J8</f>
        <v>94.140860000000004</v>
      </c>
      <c r="J25" s="6"/>
    </row>
    <row r="26" spans="1:10" ht="161.1" customHeight="1" x14ac:dyDescent="0.2">
      <c r="A26" s="25" t="s">
        <v>72</v>
      </c>
      <c r="B26" s="26"/>
      <c r="C26" s="26"/>
      <c r="D26" s="26"/>
      <c r="E26" s="26"/>
      <c r="F26" s="26"/>
      <c r="G26" s="26"/>
      <c r="H26" s="26"/>
      <c r="I26" s="26"/>
      <c r="J26" s="26"/>
    </row>
  </sheetData>
  <mergeCells count="33">
    <mergeCell ref="F22:G22"/>
    <mergeCell ref="F23:G23"/>
    <mergeCell ref="F24:G24"/>
    <mergeCell ref="A25:G25"/>
    <mergeCell ref="A26:J26"/>
    <mergeCell ref="A14:A24"/>
    <mergeCell ref="B15:B19"/>
    <mergeCell ref="B20:B23"/>
    <mergeCell ref="C15:C1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3" type="noConversion"/>
  <pageMargins left="0.70763888888888904" right="0.51180555555555596" top="0.55000000000000004" bottom="0.55000000000000004" header="0.31388888888888899" footer="0.31388888888888899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刘昕雁</cp:lastModifiedBy>
  <cp:lastPrinted>2022-05-17T01:29:26Z</cp:lastPrinted>
  <dcterms:created xsi:type="dcterms:W3CDTF">2015-06-06T10:17:00Z</dcterms:created>
  <dcterms:modified xsi:type="dcterms:W3CDTF">2022-05-17T01:29:47Z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FA70297148EB47C69DD837CADC797D7D</vt:lpwstr>
  </property>
</Properties>
</file>