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模板" sheetId="1" r:id="rId1"/>
  </sheets>
  <calcPr calcId="144525"/>
</workbook>
</file>

<file path=xl/sharedStrings.xml><?xml version="1.0" encoding="utf-8"?>
<sst xmlns="http://schemas.openxmlformats.org/spreadsheetml/2006/main" count="125" uniqueCount="99">
  <si>
    <t>附件3</t>
  </si>
  <si>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</si>
  <si>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</si>
  <si>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</si>
  <si>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中央下达2021年医疗服务与保障能力提升（卫生健康人才培养）补助项目</t>
  </si>
  <si>
    <t>主管部门</t>
  </si>
  <si>
    <t>北京市卫生健康委员会</t>
  </si>
  <si>
    <t>实施单位</t>
  </si>
  <si>
    <t>妇幼健康处、疾病预防控制处、科技教育处、老龄健康处</t>
  </si>
  <si>
    <t>项目负责人</t>
  </si>
  <si>
    <t>张毅、黄若刚、李晋、石菁菁</t>
  </si>
  <si>
    <t>联系电话</t>
  </si>
  <si>
    <t>83970727、83970610、83970792、83970736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</si>
  <si>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</si>
  <si>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</si>
  <si>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</si>
  <si>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</si>
  <si>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</si>
  <si>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</si>
  <si>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</si>
  <si>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</si>
  <si>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</si>
  <si>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</si>
  <si>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</si>
  <si>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</si>
  <si>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</si>
  <si>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</si>
  <si>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</si>
  <si>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1、承担儿童死亡及出生缺陷病例上报工作
2、开展癌症筛查与早诊人员培训110人
3、完成全市培训82名老年医学人才，其中：老年医学科医师65名，医养结合机构医师7名，老年医学科和医养结合机构护士10名。
4、推进专科医师规范化培训，落实国家培训任务，开展紧缺专业人员培训，包括临床药师培训、社区卫生服务中心（乡镇卫生院）骨干医生培训和乡村医生培训</t>
  </si>
  <si>
    <t>1、按照北京市统一要求，完成儿童死亡及出生缺陷病例上报工作
2、开展癌症筛查与早诊人员培训110人
3、完成全市培训79名老年医学人才，其中：老年医学科医师63名，医养结合机构医师6名，老年医学科和医养结合机构护士10名。
4、推进专科医师规范化培训，落实国家培训任务，2021年新招录专科医师127人，在培447人。开展紧缺专业人员培训，2021年招录临床药师30人，临床药师培训招收完成率100%。社区卫生服务中心（乡镇卫生院）骨干医生培训50人和乡村医生培训342人均已遴选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</si>
  <si>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</si>
  <si>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</si>
  <si>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</si>
  <si>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</si>
  <si>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</si>
  <si>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</si>
  <si>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</si>
  <si>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</si>
  <si>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indexed="8"/>
        <rFont val="宋体"/>
        <charset val="134"/>
      </rPr>
      <t>产出指标(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分)</t>
    </r>
  </si>
  <si>
    <t>数量指标</t>
  </si>
  <si>
    <t>上报频次</t>
  </si>
  <si>
    <t>儿童死亡按例上报
出生缺陷按季度上报</t>
  </si>
  <si>
    <t>根据监测数据实际发生情况，按相应频次上报</t>
  </si>
  <si>
    <t>培养人才数量</t>
  </si>
  <si>
    <t>完成全市培训82名老年医学人才</t>
  </si>
  <si>
    <t>有待提高培训指标</t>
  </si>
  <si>
    <t>住院药师和骨干医生培训人数</t>
  </si>
  <si>
    <t>临床药师培训30人，社区卫生服务中心（乡镇卫生院）骨干医生培训50人和乡村医生培训342人。</t>
  </si>
  <si>
    <t>质量指标</t>
  </si>
  <si>
    <t>统计报表及监测个案的上报准确率</t>
  </si>
  <si>
    <t>＞95%</t>
  </si>
  <si>
    <t>＞97%</t>
  </si>
  <si>
    <t>考试通过率</t>
  </si>
  <si>
    <t>基地遴选合规性</t>
  </si>
  <si>
    <t>根据国家基地遴选标准遴选</t>
  </si>
  <si>
    <t>14家基地符合国家遴选标准</t>
  </si>
  <si>
    <t>线下考核通过率</t>
  </si>
  <si>
    <t>≥95%</t>
  </si>
  <si>
    <t>学员对本项目政策知晓率</t>
  </si>
  <si>
    <t>≥90%</t>
  </si>
  <si>
    <t>临床药师培训</t>
  </si>
  <si>
    <t>县级医院骨干专科医师培训</t>
  </si>
  <si>
    <t>临床药师培训考核通过率</t>
  </si>
  <si>
    <t>≥80%</t>
  </si>
  <si>
    <t>时效指标</t>
  </si>
  <si>
    <t>项目完成时限</t>
  </si>
  <si>
    <t>2021年12月底前</t>
  </si>
  <si>
    <t>成本指标</t>
  </si>
  <si>
    <t>预算控制数</t>
  </si>
  <si>
    <t>6941万元</t>
  </si>
  <si>
    <r>
      <rPr>
        <sz val="12"/>
        <color indexed="8"/>
        <rFont val="宋体"/>
        <charset val="134"/>
      </rPr>
      <t>效果指标(</t>
    </r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0分)</t>
    </r>
  </si>
  <si>
    <t>经济效益
指标</t>
  </si>
  <si>
    <t>无</t>
  </si>
  <si>
    <t>社会效益
指标</t>
  </si>
  <si>
    <t>全市婴儿死亡率</t>
  </si>
  <si>
    <t>≤3‰</t>
  </si>
  <si>
    <t>1.44‰</t>
  </si>
  <si>
    <t>全市5岁以下儿童死亡率</t>
  </si>
  <si>
    <t>≤4‰</t>
  </si>
  <si>
    <t>2.24‰</t>
  </si>
  <si>
    <t>提升癌症筛查与早诊人才能力</t>
  </si>
  <si>
    <t>得到提升</t>
  </si>
  <si>
    <t>效益资料归集不充分，指标量化程度不足</t>
  </si>
  <si>
    <t>参培对象业务水平</t>
  </si>
  <si>
    <t>大幅提高</t>
  </si>
  <si>
    <t>基本达成预期指标</t>
  </si>
  <si>
    <t>生态效益
指标</t>
  </si>
  <si>
    <t>可持续影响指标</t>
  </si>
  <si>
    <r>
      <rPr>
        <sz val="12"/>
        <color indexed="8"/>
        <rFont val="宋体"/>
        <charset val="134"/>
      </rPr>
      <t>满意度
指标
（1</t>
    </r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分）</t>
    </r>
  </si>
  <si>
    <t>服务对象满意度指标</t>
  </si>
  <si>
    <t>市级管理部门满意度</t>
  </si>
  <si>
    <t>95%以上</t>
  </si>
  <si>
    <t>学员满意度（满分5分）</t>
  </si>
  <si>
    <t>4.5分</t>
  </si>
  <si>
    <t>4.89 分</t>
  </si>
  <si>
    <t>学员满意度</t>
  </si>
  <si>
    <t>培训对象满意度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</si>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</sst>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_ "/>
  </numFmts>
  <fonts count="33">
    <font>
      <sz val="11"/>
      <color indexed="8"/>
      <name val="等线"/>
      <charset val="134"/>
    </font>
    <font>
      <sz val="14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0"/>
      <color indexed="8"/>
      <name val="宋体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b/>
      <sz val="12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3" borderId="1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15" borderId="17" applyNumberFormat="0" applyAlignment="0" applyProtection="0">
      <alignment vertical="center"/>
    </xf>
    <xf numFmtId="0" fontId="22" fillId="15" borderId="15" applyNumberFormat="0" applyAlignment="0" applyProtection="0">
      <alignment vertical="center"/>
    </xf>
    <xf numFmtId="0" fontId="27" fillId="16" borderId="19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 wrapText="1"/>
    </xf>
    <xf numFmtId="9" fontId="4" fillId="0" borderId="2" xfId="11" applyFont="1" applyBorder="1" applyAlignment="1">
      <alignment horizontal="center" vertical="center" wrapText="1"/>
    </xf>
    <xf numFmtId="9" fontId="4" fillId="0" borderId="3" xfId="1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5" fillId="0" borderId="2" xfId="11" applyFont="1" applyBorder="1" applyAlignment="1">
      <alignment horizontal="center" vertical="center" wrapText="1"/>
    </xf>
    <xf numFmtId="9" fontId="5" fillId="0" borderId="3" xfId="1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0" fontId="5" fillId="0" borderId="8" xfId="0" applyNumberFormat="1" applyFont="1" applyFill="1" applyBorder="1" applyAlignment="1">
      <alignment horizontal="center" vertical="center"/>
    </xf>
    <xf numFmtId="10" fontId="5" fillId="0" borderId="9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justify" wrapText="1"/>
    </xf>
    <xf numFmtId="0" fontId="7" fillId="0" borderId="9" xfId="0" applyFont="1" applyFill="1" applyBorder="1" applyAlignment="1">
      <alignment horizont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0" fontId="5" fillId="0" borderId="2" xfId="0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19050</xdr:rowOff>
    </xdr:from>
    <xdr:to>
      <xdr:col>3</xdr:col>
      <xdr:colOff>1323975</xdr:colOff>
      <xdr:row>6</xdr:row>
      <xdr:rowOff>333375</xdr:rowOff>
    </xdr:to>
    <xdr:cxnSp>
      <xdr:nvCxnSpPr>
        <xdr:cNvPr id="2" name="直接箭头连接符 1"/>
        <xdr:cNvCxnSpPr/>
      </xdr:nvCxnSpPr>
      <xdr:spPr>
        <a:xfrm>
          <a:off x="1958975" y="2517775"/>
          <a:ext cx="1295400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bevel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abSelected="1" topLeftCell="A32" workbookViewId="0">
      <selection activeCell="I41" sqref="I41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6384" width="9" style="1"/>
  </cols>
  <sheetData>
    <row r="1" s="1" customFormat="1" ht="27" customHeight="1" spans="1:1">
      <c r="A1" s="2" t="s">
        <v>0</v>
      </c>
    </row>
    <row r="2" s="1" customFormat="1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s="1" customFormat="1" ht="46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s="1" customFormat="1" ht="51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 t="s">
        <v>12</v>
      </c>
      <c r="I6" s="7"/>
      <c r="J6" s="7"/>
    </row>
    <row r="7" s="1" customFormat="1" ht="29.25" spans="1:10">
      <c r="A7" s="8" t="s">
        <v>13</v>
      </c>
      <c r="B7" s="8"/>
      <c r="C7" s="8"/>
      <c r="D7" s="5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5" t="s">
        <v>19</v>
      </c>
    </row>
    <row r="8" s="1" customFormat="1" ht="20" customHeight="1" spans="1:10">
      <c r="A8" s="8"/>
      <c r="B8" s="8"/>
      <c r="C8" s="8"/>
      <c r="D8" s="9" t="s">
        <v>20</v>
      </c>
      <c r="E8" s="5">
        <v>6941</v>
      </c>
      <c r="F8" s="5">
        <v>6941</v>
      </c>
      <c r="G8" s="5">
        <v>6941</v>
      </c>
      <c r="H8" s="5">
        <v>10</v>
      </c>
      <c r="I8" s="60">
        <f t="shared" ref="I8:I11" si="0">G8/F8</f>
        <v>1</v>
      </c>
      <c r="J8" s="8">
        <f>10*I8</f>
        <v>10</v>
      </c>
    </row>
    <row r="9" s="1" customFormat="1" ht="43.5" spans="1:10">
      <c r="A9" s="8"/>
      <c r="B9" s="8"/>
      <c r="C9" s="8"/>
      <c r="D9" s="10" t="s">
        <v>21</v>
      </c>
      <c r="E9" s="5">
        <v>6941</v>
      </c>
      <c r="F9" s="5">
        <v>6941</v>
      </c>
      <c r="G9" s="5">
        <v>6941</v>
      </c>
      <c r="H9" s="5" t="s">
        <v>22</v>
      </c>
      <c r="I9" s="60">
        <f t="shared" si="0"/>
        <v>1</v>
      </c>
      <c r="J9" s="8" t="s">
        <v>22</v>
      </c>
    </row>
    <row r="10" s="1" customFormat="1" ht="25" customHeight="1" spans="1:10">
      <c r="A10" s="8"/>
      <c r="B10" s="8"/>
      <c r="C10" s="8"/>
      <c r="D10" s="5" t="s">
        <v>23</v>
      </c>
      <c r="E10" s="5"/>
      <c r="F10" s="5"/>
      <c r="G10" s="5"/>
      <c r="H10" s="5" t="s">
        <v>22</v>
      </c>
      <c r="I10" s="60"/>
      <c r="J10" s="8" t="s">
        <v>22</v>
      </c>
    </row>
    <row r="11" s="1" customFormat="1" ht="19" customHeight="1" spans="1:10">
      <c r="A11" s="8"/>
      <c r="B11" s="8"/>
      <c r="C11" s="8"/>
      <c r="D11" s="6" t="s">
        <v>24</v>
      </c>
      <c r="E11" s="5"/>
      <c r="F11" s="5"/>
      <c r="G11" s="5"/>
      <c r="H11" s="5" t="s">
        <v>22</v>
      </c>
      <c r="I11" s="60"/>
      <c r="J11" s="8" t="s">
        <v>22</v>
      </c>
    </row>
    <row r="12" s="1" customFormat="1" ht="26" customHeight="1" spans="1:10">
      <c r="A12" s="11" t="s">
        <v>25</v>
      </c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s="1" customFormat="1" ht="129" customHeight="1" spans="1:10">
      <c r="A13" s="11"/>
      <c r="B13" s="8" t="s">
        <v>28</v>
      </c>
      <c r="C13" s="8"/>
      <c r="D13" s="8"/>
      <c r="E13" s="8"/>
      <c r="F13" s="8" t="s">
        <v>29</v>
      </c>
      <c r="G13" s="8"/>
      <c r="H13" s="8"/>
      <c r="I13" s="8"/>
      <c r="J13" s="8"/>
    </row>
    <row r="14" s="1" customFormat="1" ht="29.25" spans="1:10">
      <c r="A14" s="11" t="s">
        <v>30</v>
      </c>
      <c r="B14" s="8" t="s">
        <v>31</v>
      </c>
      <c r="C14" s="5" t="s">
        <v>32</v>
      </c>
      <c r="D14" s="5" t="s">
        <v>33</v>
      </c>
      <c r="E14" s="5" t="s">
        <v>34</v>
      </c>
      <c r="F14" s="12" t="s">
        <v>35</v>
      </c>
      <c r="G14" s="13"/>
      <c r="H14" s="8" t="s">
        <v>36</v>
      </c>
      <c r="I14" s="8" t="s">
        <v>19</v>
      </c>
      <c r="J14" s="8" t="s">
        <v>37</v>
      </c>
    </row>
    <row r="15" s="1" customFormat="1" ht="47" customHeight="1" spans="1:10">
      <c r="A15" s="11"/>
      <c r="B15" s="8" t="s">
        <v>38</v>
      </c>
      <c r="C15" s="14" t="s">
        <v>39</v>
      </c>
      <c r="D15" s="8" t="s">
        <v>40</v>
      </c>
      <c r="E15" s="8" t="s">
        <v>41</v>
      </c>
      <c r="F15" s="12" t="s">
        <v>42</v>
      </c>
      <c r="G15" s="13"/>
      <c r="H15" s="8">
        <v>3</v>
      </c>
      <c r="I15" s="8">
        <v>3</v>
      </c>
      <c r="J15" s="5"/>
    </row>
    <row r="16" s="1" customFormat="1" ht="15" spans="1:10">
      <c r="A16" s="11"/>
      <c r="B16" s="8"/>
      <c r="C16" s="15"/>
      <c r="D16" s="8" t="s">
        <v>43</v>
      </c>
      <c r="E16" s="8">
        <v>110</v>
      </c>
      <c r="F16" s="16">
        <v>122</v>
      </c>
      <c r="G16" s="17"/>
      <c r="H16" s="8">
        <v>3</v>
      </c>
      <c r="I16" s="8">
        <v>3</v>
      </c>
      <c r="J16" s="5"/>
    </row>
    <row r="17" s="1" customFormat="1" ht="29.25" spans="1:10">
      <c r="A17" s="11"/>
      <c r="B17" s="8"/>
      <c r="C17" s="15"/>
      <c r="D17" s="8" t="s">
        <v>44</v>
      </c>
      <c r="E17" s="8">
        <v>82</v>
      </c>
      <c r="F17" s="16">
        <v>79</v>
      </c>
      <c r="G17" s="17"/>
      <c r="H17" s="8">
        <v>3</v>
      </c>
      <c r="I17" s="61">
        <v>2.89024390243902</v>
      </c>
      <c r="J17" s="22" t="s">
        <v>45</v>
      </c>
    </row>
    <row r="18" s="1" customFormat="1" ht="72" spans="1:10">
      <c r="A18" s="11"/>
      <c r="B18" s="8"/>
      <c r="C18" s="18"/>
      <c r="D18" s="8" t="s">
        <v>46</v>
      </c>
      <c r="E18" s="8" t="s">
        <v>47</v>
      </c>
      <c r="F18" s="16" t="s">
        <v>47</v>
      </c>
      <c r="G18" s="17"/>
      <c r="H18" s="8">
        <v>3</v>
      </c>
      <c r="I18" s="8">
        <v>3</v>
      </c>
      <c r="J18" s="5"/>
    </row>
    <row r="19" s="1" customFormat="1" ht="29.25" spans="1:10">
      <c r="A19" s="11"/>
      <c r="B19" s="8"/>
      <c r="C19" s="14" t="s">
        <v>48</v>
      </c>
      <c r="D19" s="8" t="s">
        <v>49</v>
      </c>
      <c r="E19" s="8" t="s">
        <v>50</v>
      </c>
      <c r="F19" s="12" t="s">
        <v>51</v>
      </c>
      <c r="G19" s="13"/>
      <c r="H19" s="8">
        <v>2</v>
      </c>
      <c r="I19" s="8">
        <v>2</v>
      </c>
      <c r="J19" s="5"/>
    </row>
    <row r="20" s="1" customFormat="1" ht="15" spans="1:10">
      <c r="A20" s="11"/>
      <c r="B20" s="8"/>
      <c r="C20" s="15"/>
      <c r="D20" s="8" t="s">
        <v>52</v>
      </c>
      <c r="E20" s="19">
        <v>0.9</v>
      </c>
      <c r="F20" s="20">
        <v>1</v>
      </c>
      <c r="G20" s="21"/>
      <c r="H20" s="8">
        <v>2</v>
      </c>
      <c r="I20" s="8">
        <v>2</v>
      </c>
      <c r="J20" s="5"/>
    </row>
    <row r="21" s="1" customFormat="1" ht="29.25" spans="1:10">
      <c r="A21" s="11"/>
      <c r="B21" s="8"/>
      <c r="C21" s="15"/>
      <c r="D21" s="22" t="s">
        <v>53</v>
      </c>
      <c r="E21" s="22" t="s">
        <v>54</v>
      </c>
      <c r="F21" s="23" t="s">
        <v>55</v>
      </c>
      <c r="G21" s="24"/>
      <c r="H21" s="8">
        <v>2</v>
      </c>
      <c r="I21" s="8">
        <v>2</v>
      </c>
      <c r="J21" s="5"/>
    </row>
    <row r="22" s="1" customFormat="1" ht="15" spans="1:10">
      <c r="A22" s="11"/>
      <c r="B22" s="8"/>
      <c r="C22" s="15"/>
      <c r="D22" s="22" t="s">
        <v>56</v>
      </c>
      <c r="E22" s="22" t="s">
        <v>57</v>
      </c>
      <c r="F22" s="25">
        <v>0.963</v>
      </c>
      <c r="G22" s="26"/>
      <c r="H22" s="8">
        <v>2</v>
      </c>
      <c r="I22" s="8">
        <v>2</v>
      </c>
      <c r="J22" s="5"/>
    </row>
    <row r="23" s="1" customFormat="1" ht="29.25" spans="1:10">
      <c r="A23" s="11"/>
      <c r="B23" s="8"/>
      <c r="C23" s="15"/>
      <c r="D23" s="27" t="s">
        <v>58</v>
      </c>
      <c r="E23" s="28" t="s">
        <v>59</v>
      </c>
      <c r="F23" s="29">
        <v>1</v>
      </c>
      <c r="G23" s="30"/>
      <c r="H23" s="8">
        <v>2</v>
      </c>
      <c r="I23" s="8">
        <v>2</v>
      </c>
      <c r="J23" s="5"/>
    </row>
    <row r="24" s="1" customFormat="1" ht="15" spans="1:10">
      <c r="A24" s="11"/>
      <c r="B24" s="8"/>
      <c r="C24" s="15"/>
      <c r="D24" s="31" t="s">
        <v>60</v>
      </c>
      <c r="E24" s="32" t="s">
        <v>59</v>
      </c>
      <c r="F24" s="33">
        <v>1</v>
      </c>
      <c r="G24" s="34"/>
      <c r="H24" s="8">
        <v>1</v>
      </c>
      <c r="I24" s="8">
        <v>1</v>
      </c>
      <c r="J24" s="5"/>
    </row>
    <row r="25" s="1" customFormat="1" ht="26.25" spans="1:10">
      <c r="A25" s="11"/>
      <c r="B25" s="8"/>
      <c r="C25" s="15"/>
      <c r="D25" s="35" t="s">
        <v>61</v>
      </c>
      <c r="E25" s="36" t="s">
        <v>59</v>
      </c>
      <c r="F25" s="33">
        <v>1</v>
      </c>
      <c r="G25" s="31"/>
      <c r="H25" s="8">
        <v>1</v>
      </c>
      <c r="I25" s="8">
        <v>1</v>
      </c>
      <c r="J25" s="5"/>
    </row>
    <row r="26" s="1" customFormat="1" ht="29.25" spans="1:10">
      <c r="A26" s="11"/>
      <c r="B26" s="8"/>
      <c r="C26" s="18"/>
      <c r="D26" s="22" t="s">
        <v>62</v>
      </c>
      <c r="E26" s="36" t="s">
        <v>63</v>
      </c>
      <c r="F26" s="37">
        <v>0.915</v>
      </c>
      <c r="G26" s="24"/>
      <c r="H26" s="8">
        <v>1</v>
      </c>
      <c r="I26" s="8">
        <v>1</v>
      </c>
      <c r="J26" s="5"/>
    </row>
    <row r="27" s="1" customFormat="1" ht="29" customHeight="1" spans="1:10">
      <c r="A27" s="11"/>
      <c r="B27" s="8"/>
      <c r="C27" s="5" t="s">
        <v>64</v>
      </c>
      <c r="D27" s="22" t="s">
        <v>65</v>
      </c>
      <c r="E27" s="22" t="s">
        <v>66</v>
      </c>
      <c r="F27" s="23" t="s">
        <v>66</v>
      </c>
      <c r="G27" s="24"/>
      <c r="H27" s="8">
        <v>10</v>
      </c>
      <c r="I27" s="8">
        <v>10</v>
      </c>
      <c r="J27" s="5"/>
    </row>
    <row r="28" s="1" customFormat="1" ht="24" customHeight="1" spans="1:10">
      <c r="A28" s="11"/>
      <c r="B28" s="8"/>
      <c r="C28" s="5" t="s">
        <v>67</v>
      </c>
      <c r="D28" s="38" t="s">
        <v>68</v>
      </c>
      <c r="E28" s="8" t="s">
        <v>69</v>
      </c>
      <c r="F28" s="12" t="s">
        <v>69</v>
      </c>
      <c r="G28" s="13"/>
      <c r="H28" s="8">
        <v>15</v>
      </c>
      <c r="I28" s="8">
        <v>15</v>
      </c>
      <c r="J28" s="5"/>
    </row>
    <row r="29" s="1" customFormat="1" ht="29.25" spans="1:10">
      <c r="A29" s="11"/>
      <c r="B29" s="8" t="s">
        <v>70</v>
      </c>
      <c r="C29" s="8" t="s">
        <v>71</v>
      </c>
      <c r="D29" s="8" t="s">
        <v>72</v>
      </c>
      <c r="E29" s="8" t="s">
        <v>72</v>
      </c>
      <c r="F29" s="39" t="s">
        <v>72</v>
      </c>
      <c r="G29" s="40"/>
      <c r="H29" s="8"/>
      <c r="I29" s="5"/>
      <c r="J29" s="5"/>
    </row>
    <row r="30" s="1" customFormat="1" ht="29.25" spans="1:10">
      <c r="A30" s="11"/>
      <c r="B30" s="8"/>
      <c r="C30" s="41" t="s">
        <v>73</v>
      </c>
      <c r="D30" s="42" t="s">
        <v>74</v>
      </c>
      <c r="E30" s="43" t="s">
        <v>75</v>
      </c>
      <c r="F30" s="44" t="s">
        <v>76</v>
      </c>
      <c r="G30" s="45"/>
      <c r="H30" s="8">
        <v>6</v>
      </c>
      <c r="I30" s="5">
        <v>6</v>
      </c>
      <c r="J30" s="5"/>
    </row>
    <row r="31" s="1" customFormat="1" ht="29.25" spans="1:10">
      <c r="A31" s="11"/>
      <c r="B31" s="8"/>
      <c r="C31" s="46"/>
      <c r="D31" s="42" t="s">
        <v>77</v>
      </c>
      <c r="E31" s="43" t="s">
        <v>78</v>
      </c>
      <c r="F31" s="44" t="s">
        <v>79</v>
      </c>
      <c r="G31" s="45"/>
      <c r="H31" s="8">
        <v>6</v>
      </c>
      <c r="I31" s="5">
        <v>6</v>
      </c>
      <c r="J31" s="5"/>
    </row>
    <row r="32" s="1" customFormat="1" ht="43.5" spans="1:10">
      <c r="A32" s="11"/>
      <c r="B32" s="8"/>
      <c r="C32" s="46"/>
      <c r="D32" s="22" t="s">
        <v>80</v>
      </c>
      <c r="E32" s="22" t="s">
        <v>81</v>
      </c>
      <c r="F32" s="23" t="s">
        <v>81</v>
      </c>
      <c r="G32" s="24"/>
      <c r="H32" s="22">
        <v>6</v>
      </c>
      <c r="I32" s="22">
        <v>4</v>
      </c>
      <c r="J32" s="22" t="s">
        <v>82</v>
      </c>
    </row>
    <row r="33" s="1" customFormat="1" ht="15" spans="1:10">
      <c r="A33" s="11"/>
      <c r="B33" s="8"/>
      <c r="C33" s="46"/>
      <c r="D33" s="22" t="s">
        <v>83</v>
      </c>
      <c r="E33" s="22" t="s">
        <v>84</v>
      </c>
      <c r="F33" s="47" t="s">
        <v>85</v>
      </c>
      <c r="G33" s="31"/>
      <c r="H33" s="8">
        <v>6</v>
      </c>
      <c r="I33" s="5">
        <v>6</v>
      </c>
      <c r="J33" s="5"/>
    </row>
    <row r="34" s="1" customFormat="1" ht="15" spans="1:10">
      <c r="A34" s="11"/>
      <c r="B34" s="8"/>
      <c r="C34" s="48"/>
      <c r="D34" s="49" t="s">
        <v>83</v>
      </c>
      <c r="E34" s="22" t="s">
        <v>84</v>
      </c>
      <c r="F34" s="50" t="s">
        <v>85</v>
      </c>
      <c r="G34" s="31"/>
      <c r="H34" s="8">
        <v>6</v>
      </c>
      <c r="I34" s="5">
        <v>6</v>
      </c>
      <c r="J34" s="5"/>
    </row>
    <row r="35" s="1" customFormat="1" ht="29.25" spans="1:10">
      <c r="A35" s="11"/>
      <c r="B35" s="8"/>
      <c r="C35" s="8" t="s">
        <v>86</v>
      </c>
      <c r="D35" s="8" t="s">
        <v>72</v>
      </c>
      <c r="E35" s="8" t="s">
        <v>72</v>
      </c>
      <c r="F35" s="39" t="s">
        <v>72</v>
      </c>
      <c r="G35" s="40"/>
      <c r="H35" s="8"/>
      <c r="I35" s="5"/>
      <c r="J35" s="5"/>
    </row>
    <row r="36" s="1" customFormat="1" ht="29.25" spans="1:10">
      <c r="A36" s="11"/>
      <c r="B36" s="8"/>
      <c r="C36" s="8" t="s">
        <v>87</v>
      </c>
      <c r="D36" s="8" t="s">
        <v>72</v>
      </c>
      <c r="E36" s="8" t="s">
        <v>72</v>
      </c>
      <c r="F36" s="39" t="s">
        <v>72</v>
      </c>
      <c r="G36" s="40"/>
      <c r="H36" s="8"/>
      <c r="I36" s="5"/>
      <c r="J36" s="5"/>
    </row>
    <row r="37" s="1" customFormat="1" ht="29.25" spans="1:10">
      <c r="A37" s="11"/>
      <c r="B37" s="41" t="s">
        <v>88</v>
      </c>
      <c r="C37" s="41" t="s">
        <v>89</v>
      </c>
      <c r="D37" s="42" t="s">
        <v>90</v>
      </c>
      <c r="E37" s="51" t="s">
        <v>63</v>
      </c>
      <c r="F37" s="52" t="s">
        <v>91</v>
      </c>
      <c r="G37" s="53"/>
      <c r="H37" s="8">
        <v>2.5</v>
      </c>
      <c r="I37" s="5">
        <v>2.5</v>
      </c>
      <c r="J37" s="5"/>
    </row>
    <row r="38" s="1" customFormat="1" ht="29.25" spans="1:10">
      <c r="A38" s="11"/>
      <c r="B38" s="46"/>
      <c r="C38" s="46"/>
      <c r="D38" s="22" t="s">
        <v>92</v>
      </c>
      <c r="E38" s="54" t="s">
        <v>93</v>
      </c>
      <c r="F38" s="50" t="s">
        <v>94</v>
      </c>
      <c r="G38" s="31"/>
      <c r="H38" s="8">
        <v>2.5</v>
      </c>
      <c r="I38" s="5">
        <v>2.5</v>
      </c>
      <c r="J38" s="5"/>
    </row>
    <row r="39" s="1" customFormat="1" ht="15" spans="1:10">
      <c r="A39" s="11"/>
      <c r="B39" s="46"/>
      <c r="C39" s="46"/>
      <c r="D39" s="22" t="s">
        <v>95</v>
      </c>
      <c r="E39" s="55" t="s">
        <v>63</v>
      </c>
      <c r="F39" s="47">
        <v>0.955</v>
      </c>
      <c r="G39" s="56"/>
      <c r="H39" s="8">
        <v>2.5</v>
      </c>
      <c r="I39" s="5">
        <v>2.5</v>
      </c>
      <c r="J39" s="5"/>
    </row>
    <row r="40" s="1" customFormat="1" ht="29.25" spans="1:10">
      <c r="A40" s="11"/>
      <c r="B40" s="48"/>
      <c r="C40" s="48"/>
      <c r="D40" s="22" t="s">
        <v>96</v>
      </c>
      <c r="E40" s="54" t="s">
        <v>63</v>
      </c>
      <c r="F40" s="33">
        <v>0.92</v>
      </c>
      <c r="G40" s="31"/>
      <c r="H40" s="8">
        <v>2.5</v>
      </c>
      <c r="I40" s="5">
        <v>2.5</v>
      </c>
      <c r="J40" s="8"/>
    </row>
    <row r="41" s="1" customFormat="1" ht="15" spans="1:10">
      <c r="A41" s="57" t="s">
        <v>97</v>
      </c>
      <c r="B41" s="57"/>
      <c r="C41" s="57"/>
      <c r="D41" s="57"/>
      <c r="E41" s="57"/>
      <c r="F41" s="57"/>
      <c r="G41" s="57"/>
      <c r="H41" s="57">
        <v>100</v>
      </c>
      <c r="I41" s="62">
        <f>SUM(I15:I40)+J8</f>
        <v>97.890243902439</v>
      </c>
      <c r="J41" s="5"/>
    </row>
    <row r="42" s="1" customFormat="1" ht="161" customHeight="1" spans="1:10">
      <c r="A42" s="58" t="s">
        <v>98</v>
      </c>
      <c r="B42" s="59"/>
      <c r="C42" s="59"/>
      <c r="D42" s="59"/>
      <c r="E42" s="59"/>
      <c r="F42" s="59"/>
      <c r="G42" s="59"/>
      <c r="H42" s="59"/>
      <c r="I42" s="59"/>
      <c r="J42" s="59"/>
    </row>
  </sheetData>
  <mergeCells count="5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A41:G41"/>
    <mergeCell ref="A42:J42"/>
    <mergeCell ref="A12:A13"/>
    <mergeCell ref="A14:A40"/>
    <mergeCell ref="B15:B28"/>
    <mergeCell ref="B29:B36"/>
    <mergeCell ref="B37:B40"/>
    <mergeCell ref="C15:C18"/>
    <mergeCell ref="C19:C26"/>
    <mergeCell ref="C30:C34"/>
    <mergeCell ref="C37:C40"/>
    <mergeCell ref="A7:C11"/>
  </mergeCell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&amp;</cp:lastModifiedBy>
  <dcterms:created xsi:type="dcterms:W3CDTF">2022-06-02T15:28:00Z</dcterms:created>
  <dcterms:modified xsi:type="dcterms:W3CDTF">2022-06-03T02:01:29Z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4CD2ED24D7D54AEE9A0384E40F106DAE</vt:lpwstr>
  </property>
  <property fmtid="{D5CDD505-2E9C-101B-9397-08002B2CF9AE}" pid="3" name="KSOProductBuildVer">
    <vt:lpwstr>2052-11.1.0.11744</vt:lpwstr>
  </property>
</Properties>
</file>