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<sst xmlns="http://schemas.openxmlformats.org/spreadsheetml/2006/main" count="97" uniqueCount="79">
  <si>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</si>
  <si>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</si>
  <si>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</si>
  <si>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</si>
  <si>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基于伏邪理论的中医药治疗耐药菌感染疗效提升研究</t>
  </si>
  <si>
    <t>主管部门</t>
  </si>
  <si>
    <t>北京市卫生健康委员会</t>
  </si>
  <si>
    <t>实施单位</t>
  </si>
  <si>
    <t>北京市中医研究所</t>
  </si>
  <si>
    <t>项目负责人</t>
  </si>
  <si>
    <t>刘清泉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</si>
  <si>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</si>
  <si>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</si>
  <si>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</si>
  <si>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</si>
  <si>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</si>
  <si>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</si>
  <si>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</si>
  <si>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</si>
  <si>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</si>
  <si>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</si>
  <si>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</si>
  <si>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</si>
  <si>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</si>
  <si>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</si>
  <si>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</si>
  <si>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</si>
  <si>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（1）招募60例重症肺炎患者，探讨“伏邪法”在耐药菌感染治疗过程中的效果。
（2）从临床、动物和体外三个水平开展实验，探索“伏邪方”芪归银干预铜绿假。
（3）形成可推广的重症细菌性肺炎中西医结合临床治疗方案，对降低重症细菌性肺炎病死率有益。
（4）发表高质量的研究文章，培养团队临床科研学术骨干。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</si>
  <si>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</si>
  <si>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</si>
  <si>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</si>
  <si>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</si>
  <si>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</si>
  <si>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</si>
  <si>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</si>
  <si>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</si>
  <si>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</si>
  <si>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</si>
  <si>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招募重症肺炎患者</t>
  </si>
  <si>
    <t>60例</t>
  </si>
  <si>
    <t>完成CRF表</t>
  </si>
  <si>
    <t>质量指标</t>
  </si>
  <si>
    <t>研究（调研、规划）内容结构合理性</t>
  </si>
  <si>
    <t>时效指标</t>
  </si>
  <si>
    <t>项目实施时间</t>
  </si>
  <si>
    <t>2021年1-12月</t>
  </si>
  <si>
    <t>成本指标</t>
  </si>
  <si>
    <t>项目预算控制数</t>
  </si>
  <si>
    <t>137.011万元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</si>
  <si>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</si>
  <si>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</si>
  <si>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</si>
  <si>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</si>
  <si>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疾病缓解率</t>
  </si>
  <si>
    <t>形成可推广的重症细菌性肺炎中西医结合临床治疗方案，将重症细菌性肺炎患者病死率降低10%。</t>
  </si>
  <si>
    <t>绩效资料归集不充分</t>
  </si>
  <si>
    <t>生态效益指标</t>
  </si>
  <si>
    <t>可持续影响指标</t>
  </si>
  <si>
    <r>
      <rPr>
        <sz val="12"/>
        <rFont val="Arial"/>
        <charset val="134"/>
      </rPr>
      <t>SCI</t>
    </r>
    <r>
      <rPr>
        <sz val="12"/>
        <rFont val="宋体"/>
        <charset val="134"/>
      </rPr>
      <t>国际论文发表篇数</t>
    </r>
  </si>
  <si>
    <t>发表SCI论文1-2篇</t>
  </si>
  <si>
    <t>发表SCI文章1篇</t>
  </si>
  <si>
    <t>国家核心期刊论文发表篇数</t>
  </si>
  <si>
    <t>核心期刊文章8-10篇</t>
  </si>
  <si>
    <t>核心期刊文章8篇</t>
  </si>
  <si>
    <t>成果获奖情况</t>
  </si>
  <si>
    <t>申报科技新星1名</t>
  </si>
  <si>
    <t>北京市科委青年托举人才1人；中华中医药学会青年托举人才1人；北京市医管局青苗人才1人</t>
  </si>
  <si>
    <t>年初指标设置偏低</t>
  </si>
  <si>
    <t>人才培养情况</t>
  </si>
  <si>
    <t>培养博士研究生1名，硕士研究生3名。晋升中级职称2名。</t>
  </si>
  <si>
    <t>硕士研究生5名</t>
  </si>
  <si>
    <t>博士研究生延期毕业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</si>
  <si>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</si>
  <si>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</si>
  <si>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患者满意度</t>
  </si>
  <si>
    <t>大于90%</t>
  </si>
  <si>
    <t>缺少满意度调查资料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</si>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</sst>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_ "/>
    <numFmt numFmtId="177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Arial"/>
      <charset val="134"/>
    </font>
    <font>
      <b/>
      <sz val="12"/>
      <color rgb="FF000000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5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horizontal="center" wrapText="1"/>
    </xf>
    <xf numFmtId="177" fontId="4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workbookViewId="0">
      <selection activeCell="L27" sqref="L2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6" t="s">
        <v>11</v>
      </c>
      <c r="H6" s="5">
        <v>18811554937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7" t="s">
        <v>19</v>
      </c>
      <c r="E8" s="8">
        <v>137.011</v>
      </c>
      <c r="F8" s="8">
        <v>137.011</v>
      </c>
      <c r="G8" s="8">
        <v>137.011</v>
      </c>
      <c r="H8" s="4">
        <v>10</v>
      </c>
      <c r="I8" s="23">
        <f>G8/F8</f>
        <v>1</v>
      </c>
      <c r="J8" s="5">
        <f>10*I8</f>
        <v>10</v>
      </c>
    </row>
    <row r="9" ht="43.5" spans="1:10">
      <c r="A9" s="5"/>
      <c r="B9" s="5"/>
      <c r="C9" s="5"/>
      <c r="D9" s="9" t="s">
        <v>20</v>
      </c>
      <c r="E9" s="8">
        <v>137.011</v>
      </c>
      <c r="F9" s="8">
        <v>137.011</v>
      </c>
      <c r="G9" s="8">
        <v>137.011</v>
      </c>
      <c r="H9" s="4" t="s">
        <v>21</v>
      </c>
      <c r="I9" s="23">
        <f>G9/F9</f>
        <v>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3"/>
      <c r="J10" s="5" t="s">
        <v>21</v>
      </c>
    </row>
    <row r="11" ht="18.95" customHeight="1" spans="1:10">
      <c r="A11" s="5"/>
      <c r="B11" s="5"/>
      <c r="C11" s="5"/>
      <c r="D11" s="10" t="s">
        <v>23</v>
      </c>
      <c r="E11" s="4"/>
      <c r="F11" s="4"/>
      <c r="G11" s="4"/>
      <c r="H11" s="4" t="s">
        <v>21</v>
      </c>
      <c r="I11" s="23"/>
      <c r="J11" s="5" t="s">
        <v>21</v>
      </c>
    </row>
    <row r="12" ht="26.1" customHeight="1" spans="1:10">
      <c r="A12" s="11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38.95" customHeight="1" spans="1:11">
      <c r="A13" s="11"/>
      <c r="B13" s="9" t="s">
        <v>27</v>
      </c>
      <c r="C13" s="9"/>
      <c r="D13" s="9"/>
      <c r="E13" s="9"/>
      <c r="F13" s="5" t="s">
        <v>27</v>
      </c>
      <c r="G13" s="5"/>
      <c r="H13" s="5"/>
      <c r="I13" s="5"/>
      <c r="J13" s="5"/>
      <c r="K13" s="24"/>
    </row>
    <row r="14" ht="29.25" spans="1:11">
      <c r="A14" s="11" t="s">
        <v>28</v>
      </c>
      <c r="B14" s="5" t="s">
        <v>29</v>
      </c>
      <c r="C14" s="4" t="s">
        <v>30</v>
      </c>
      <c r="D14" s="12" t="s">
        <v>31</v>
      </c>
      <c r="E14" s="4" t="s">
        <v>32</v>
      </c>
      <c r="F14" s="5" t="s">
        <v>33</v>
      </c>
      <c r="G14" s="5"/>
      <c r="H14" s="5" t="s">
        <v>34</v>
      </c>
      <c r="I14" s="5" t="s">
        <v>18</v>
      </c>
      <c r="J14" s="5" t="s">
        <v>35</v>
      </c>
      <c r="K14" s="24"/>
    </row>
    <row r="15" ht="15" spans="1:11">
      <c r="A15" s="11"/>
      <c r="B15" s="13" t="s">
        <v>36</v>
      </c>
      <c r="C15" s="4" t="s">
        <v>37</v>
      </c>
      <c r="D15" s="14" t="s">
        <v>38</v>
      </c>
      <c r="E15" s="5" t="s">
        <v>39</v>
      </c>
      <c r="F15" s="4" t="s">
        <v>39</v>
      </c>
      <c r="G15" s="4"/>
      <c r="H15" s="5">
        <v>10</v>
      </c>
      <c r="I15" s="5">
        <v>10</v>
      </c>
      <c r="J15" s="4"/>
      <c r="K15" s="25"/>
    </row>
    <row r="16" ht="15" spans="1:11">
      <c r="A16" s="11"/>
      <c r="B16" s="13"/>
      <c r="C16" s="4"/>
      <c r="D16" s="14" t="s">
        <v>40</v>
      </c>
      <c r="E16" s="5" t="s">
        <v>39</v>
      </c>
      <c r="F16" s="4" t="s">
        <v>39</v>
      </c>
      <c r="G16" s="4"/>
      <c r="H16" s="5">
        <v>10</v>
      </c>
      <c r="I16" s="5">
        <v>10</v>
      </c>
      <c r="J16" s="4"/>
      <c r="K16" s="24"/>
    </row>
    <row r="17" ht="43.5" spans="1:11">
      <c r="A17" s="11"/>
      <c r="B17" s="13"/>
      <c r="C17" s="4" t="s">
        <v>41</v>
      </c>
      <c r="D17" s="14" t="s">
        <v>42</v>
      </c>
      <c r="E17" s="15">
        <v>1</v>
      </c>
      <c r="F17" s="15">
        <v>1</v>
      </c>
      <c r="G17" s="5"/>
      <c r="H17" s="5">
        <v>10</v>
      </c>
      <c r="I17" s="5">
        <v>10</v>
      </c>
      <c r="J17" s="4"/>
      <c r="K17" s="24"/>
    </row>
    <row r="18" ht="15" spans="1:11">
      <c r="A18" s="11"/>
      <c r="B18" s="13"/>
      <c r="C18" s="4" t="s">
        <v>43</v>
      </c>
      <c r="D18" s="14" t="s">
        <v>44</v>
      </c>
      <c r="E18" s="5" t="s">
        <v>45</v>
      </c>
      <c r="F18" s="5" t="s">
        <v>45</v>
      </c>
      <c r="G18" s="5"/>
      <c r="H18" s="5">
        <v>10</v>
      </c>
      <c r="I18" s="5">
        <v>10</v>
      </c>
      <c r="J18" s="4"/>
      <c r="K18" s="24"/>
    </row>
    <row r="19" ht="15" spans="1:11">
      <c r="A19" s="11"/>
      <c r="B19" s="13"/>
      <c r="C19" s="4" t="s">
        <v>46</v>
      </c>
      <c r="D19" s="14" t="s">
        <v>47</v>
      </c>
      <c r="E19" s="5" t="s">
        <v>48</v>
      </c>
      <c r="F19" s="5" t="s">
        <v>48</v>
      </c>
      <c r="G19" s="5"/>
      <c r="H19" s="5">
        <v>10</v>
      </c>
      <c r="I19" s="5">
        <v>10</v>
      </c>
      <c r="J19" s="4"/>
      <c r="K19" s="24"/>
    </row>
    <row r="20" ht="29.25" spans="1:11">
      <c r="A20" s="11"/>
      <c r="B20" s="13" t="s">
        <v>49</v>
      </c>
      <c r="C20" s="13" t="s">
        <v>50</v>
      </c>
      <c r="D20" s="14" t="s">
        <v>51</v>
      </c>
      <c r="E20" s="5" t="s">
        <v>51</v>
      </c>
      <c r="F20" s="4" t="s">
        <v>51</v>
      </c>
      <c r="G20" s="4"/>
      <c r="H20" s="5"/>
      <c r="I20" s="4"/>
      <c r="J20" s="4"/>
      <c r="K20" s="24"/>
    </row>
    <row r="21" ht="72" spans="1:11">
      <c r="A21" s="11"/>
      <c r="B21" s="13"/>
      <c r="C21" s="13" t="s">
        <v>52</v>
      </c>
      <c r="D21" s="14" t="s">
        <v>53</v>
      </c>
      <c r="E21" s="5" t="s">
        <v>54</v>
      </c>
      <c r="F21" s="5" t="s">
        <v>54</v>
      </c>
      <c r="G21" s="5"/>
      <c r="H21" s="5">
        <v>10</v>
      </c>
      <c r="I21" s="4">
        <v>9</v>
      </c>
      <c r="J21" s="5" t="s">
        <v>55</v>
      </c>
      <c r="K21" s="24"/>
    </row>
    <row r="22" ht="29.25" spans="1:11">
      <c r="A22" s="11"/>
      <c r="B22" s="13"/>
      <c r="C22" s="13" t="s">
        <v>56</v>
      </c>
      <c r="D22" s="14" t="s">
        <v>51</v>
      </c>
      <c r="E22" s="5" t="s">
        <v>51</v>
      </c>
      <c r="F22" s="4" t="s">
        <v>51</v>
      </c>
      <c r="G22" s="4"/>
      <c r="H22" s="5"/>
      <c r="I22" s="4"/>
      <c r="J22" s="4"/>
      <c r="K22" s="24"/>
    </row>
    <row r="23" ht="30" spans="1:11">
      <c r="A23" s="11"/>
      <c r="B23" s="13"/>
      <c r="C23" s="13" t="s">
        <v>57</v>
      </c>
      <c r="D23" s="16" t="s">
        <v>58</v>
      </c>
      <c r="E23" s="5" t="s">
        <v>59</v>
      </c>
      <c r="F23" s="4" t="s">
        <v>60</v>
      </c>
      <c r="G23" s="4"/>
      <c r="H23" s="5">
        <v>5</v>
      </c>
      <c r="I23" s="4">
        <v>5</v>
      </c>
      <c r="J23" s="4"/>
      <c r="K23" s="26"/>
    </row>
    <row r="24" ht="29.25" spans="1:11">
      <c r="A24" s="11"/>
      <c r="B24" s="13"/>
      <c r="C24" s="13"/>
      <c r="D24" s="14" t="s">
        <v>61</v>
      </c>
      <c r="E24" s="5" t="s">
        <v>62</v>
      </c>
      <c r="F24" s="4" t="s">
        <v>63</v>
      </c>
      <c r="G24" s="4"/>
      <c r="H24" s="5">
        <v>5</v>
      </c>
      <c r="I24" s="4">
        <v>5</v>
      </c>
      <c r="J24" s="4"/>
      <c r="K24" s="26"/>
    </row>
    <row r="25" ht="66.75" customHeight="1" spans="1:11">
      <c r="A25" s="11"/>
      <c r="B25" s="13"/>
      <c r="C25" s="13"/>
      <c r="D25" s="14" t="s">
        <v>64</v>
      </c>
      <c r="E25" s="17" t="s">
        <v>65</v>
      </c>
      <c r="F25" s="5" t="s">
        <v>66</v>
      </c>
      <c r="G25" s="5"/>
      <c r="H25" s="5">
        <v>5</v>
      </c>
      <c r="I25" s="4">
        <v>4.5</v>
      </c>
      <c r="J25" s="5" t="s">
        <v>67</v>
      </c>
      <c r="K25" s="26"/>
    </row>
    <row r="26" ht="57.75" spans="1:11">
      <c r="A26" s="11"/>
      <c r="B26" s="13"/>
      <c r="C26" s="13"/>
      <c r="D26" s="14" t="s">
        <v>68</v>
      </c>
      <c r="E26" s="17" t="s">
        <v>69</v>
      </c>
      <c r="F26" s="5" t="s">
        <v>70</v>
      </c>
      <c r="G26" s="5"/>
      <c r="H26" s="5">
        <v>5</v>
      </c>
      <c r="I26" s="27">
        <v>4.16666666666667</v>
      </c>
      <c r="J26" s="5" t="s">
        <v>71</v>
      </c>
      <c r="K26" s="26"/>
    </row>
    <row r="27" ht="57.75" spans="1:11">
      <c r="A27" s="11"/>
      <c r="B27" s="13" t="s">
        <v>72</v>
      </c>
      <c r="C27" s="13" t="s">
        <v>73</v>
      </c>
      <c r="D27" s="18" t="s">
        <v>74</v>
      </c>
      <c r="E27" s="4" t="s">
        <v>75</v>
      </c>
      <c r="F27" s="19">
        <v>0.9</v>
      </c>
      <c r="G27" s="4"/>
      <c r="H27" s="5">
        <v>10</v>
      </c>
      <c r="I27" s="4">
        <v>9</v>
      </c>
      <c r="J27" s="5" t="s">
        <v>76</v>
      </c>
      <c r="K27" s="24"/>
    </row>
    <row r="28" ht="15" spans="1:10">
      <c r="A28" s="20" t="s">
        <v>77</v>
      </c>
      <c r="B28" s="20"/>
      <c r="C28" s="20"/>
      <c r="D28" s="20"/>
      <c r="E28" s="20"/>
      <c r="F28" s="20"/>
      <c r="G28" s="20"/>
      <c r="H28" s="20">
        <v>100</v>
      </c>
      <c r="I28" s="28">
        <f>SUM(I15:I27)+J8</f>
        <v>96.6666666666667</v>
      </c>
      <c r="J28" s="4"/>
    </row>
    <row r="29" ht="161.1" customHeight="1" spans="1:10">
      <c r="A29" s="21" t="s">
        <v>78</v>
      </c>
      <c r="B29" s="22"/>
      <c r="C29" s="22"/>
      <c r="D29" s="22"/>
      <c r="E29" s="22"/>
      <c r="F29" s="22"/>
      <c r="G29" s="22"/>
      <c r="H29" s="22"/>
      <c r="I29" s="22"/>
      <c r="J29" s="22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6"/>
    <mergeCell ref="C15:C16"/>
    <mergeCell ref="C23:C26"/>
    <mergeCell ref="K23:K26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2022-05-25T03:15:43Z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C77986A25F9A4B0C8EF0CC7E514E46B3</vt:lpwstr>
  </property>
</Properties>
</file>