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<sst xmlns="http://schemas.openxmlformats.org/spreadsheetml/2006/main" count="87" uniqueCount="71">
  <si>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</si>
  <si>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</si>
  <si>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</si>
  <si>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</si>
  <si>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儿童保健管理</t>
  </si>
  <si>
    <t>主管部门</t>
  </si>
  <si>
    <t>北京市卫生健康委员会</t>
  </si>
  <si>
    <t>实施单位</t>
  </si>
  <si>
    <t>北京市卫生健康委员会妇幼健康处</t>
  </si>
  <si>
    <t>项目负责人</t>
  </si>
  <si>
    <t xml:space="preserve">                             金英楠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</si>
  <si>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</si>
  <si>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</si>
  <si>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</si>
  <si>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</si>
  <si>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</si>
  <si>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</si>
  <si>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</si>
  <si>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</si>
  <si>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</si>
  <si>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</si>
  <si>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</si>
  <si>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</si>
  <si>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</si>
  <si>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</si>
  <si>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</si>
  <si>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</si>
  <si>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畅通危重新生儿转运救治网络，降低婴儿和5岁以下儿童死亡率；开展0-6岁儿童保健服务，提高基层医务人员儿童口腔保健、眼保健、心理保健、生长发育等健康指导，及早识别生长发育偏离儿童及儿童常见疾病，提出干预措施与转诊指导。开展新生儿疾病筛查、0-6岁儿童残疾筛查等宣传，提高儿童及家庭健康意识。</t>
  </si>
  <si>
    <t>畅通危重新生儿转运救治网络，降低婴儿和5岁以下儿童死亡率；开展0-6岁儿童保健服务，提高基层医务人员儿童口腔保健、眼保健、心理保健、生长发育等健康指导，及早识别生长发育偏离儿童及儿童常见疾病，提出干预措施与转诊指导。开展新生儿疾病筛查、0-6岁儿童残疾筛查等宣传，提高儿童及家庭健康意识。2021年户籍5岁以下儿童死亡率2.24‰，婴儿死亡率1.44‰。3岁以下儿童系统管理率96.08%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</si>
  <si>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</si>
  <si>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</si>
  <si>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</si>
  <si>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</si>
  <si>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</si>
  <si>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</si>
  <si>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</si>
  <si>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</si>
  <si>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</si>
  <si>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</si>
  <si>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危重新生儿抢救中心建设</t>
  </si>
  <si>
    <t>7家市级救治中心补贴</t>
  </si>
  <si>
    <t>7家</t>
  </si>
  <si>
    <t>质量指标</t>
  </si>
  <si>
    <t>培训覆盖率</t>
  </si>
  <si>
    <t>新生儿遗传代谢病筛查率</t>
  </si>
  <si>
    <r>
      <rPr>
        <sz val="12"/>
        <rFont val="Arial"/>
        <charset val="134"/>
      </rPr>
      <t>≥</t>
    </r>
    <r>
      <rPr>
        <sz val="12"/>
        <rFont val="宋体"/>
        <charset val="134"/>
      </rPr>
      <t>98%</t>
    </r>
  </si>
  <si>
    <t>近100%</t>
  </si>
  <si>
    <t>时效指标</t>
  </si>
  <si>
    <t>项目实施周期</t>
  </si>
  <si>
    <t>2021年3月-12月</t>
  </si>
  <si>
    <t>成本指标</t>
  </si>
  <si>
    <t>项目预算控制数</t>
  </si>
  <si>
    <t>889.51万元</t>
  </si>
  <si>
    <t>876万元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</si>
  <si>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</si>
  <si>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</si>
  <si>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</si>
  <si>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</si>
  <si>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对妇女儿童健康水平提高的可持续影响</t>
  </si>
  <si>
    <t>确定5家2021年北京市母婴友好医院；7家北京市儿童早期发展优质服务基地；9家北京市儿童健康友好社区</t>
  </si>
  <si>
    <t>婴儿死亡率</t>
  </si>
  <si>
    <t>婴儿死亡率&lt;3‰;5岁以下儿童死亡率3‰;</t>
  </si>
  <si>
    <t>2021年户籍5岁以下儿童死亡率2.24‰，婴儿死亡率1.44‰。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</si>
  <si>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</si>
  <si>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</si>
  <si>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</si>
  <si>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</si>
  <si>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</si>
  <si>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大于90%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</si>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</sst>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</numFmts>
  <fonts count="31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1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5" borderId="18" applyNumberFormat="0" applyAlignment="0" applyProtection="0">
      <alignment vertical="center"/>
    </xf>
    <xf numFmtId="0" fontId="23" fillId="15" borderId="19" applyNumberFormat="0" applyAlignment="0" applyProtection="0">
      <alignment vertical="center"/>
    </xf>
    <xf numFmtId="0" fontId="19" fillId="19" borderId="20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left" vertical="center"/>
    </xf>
    <xf numFmtId="9" fontId="4" fillId="0" borderId="2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6" fillId="0" borderId="9" xfId="0" applyNumberFormat="1" applyFont="1" applyFill="1" applyBorder="1" applyAlignment="1">
      <alignment horizontal="left" vertical="center" wrapText="1"/>
    </xf>
    <xf numFmtId="9" fontId="4" fillId="0" borderId="3" xfId="0" applyNumberFormat="1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0" fontId="4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workbookViewId="0">
      <selection activeCell="J8" sqref="J8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1.3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26.7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7">
        <v>83560353</v>
      </c>
      <c r="I6" s="7"/>
      <c r="J6" s="7"/>
    </row>
    <row r="7" ht="29.2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" customHeight="1" spans="1:10">
      <c r="A8" s="7"/>
      <c r="B8" s="7"/>
      <c r="C8" s="7"/>
      <c r="D8" s="8" t="s">
        <v>19</v>
      </c>
      <c r="E8" s="4">
        <v>889.51</v>
      </c>
      <c r="F8" s="4">
        <v>889.51</v>
      </c>
      <c r="G8" s="4">
        <v>876</v>
      </c>
      <c r="H8" s="4">
        <v>10</v>
      </c>
      <c r="I8" s="50">
        <f>G8/F8</f>
        <v>0.984811862710931</v>
      </c>
      <c r="J8" s="51">
        <f>10*I8</f>
        <v>9.84811862710931</v>
      </c>
    </row>
    <row r="9" ht="29.25" spans="1:10">
      <c r="A9" s="7"/>
      <c r="B9" s="7"/>
      <c r="C9" s="7"/>
      <c r="D9" s="9" t="s">
        <v>20</v>
      </c>
      <c r="E9" s="4">
        <v>889.51</v>
      </c>
      <c r="F9" s="4">
        <v>889.51</v>
      </c>
      <c r="G9" s="4">
        <v>876</v>
      </c>
      <c r="H9" s="4" t="s">
        <v>21</v>
      </c>
      <c r="I9" s="50">
        <f>G9/F9</f>
        <v>0.984811862710931</v>
      </c>
      <c r="J9" s="7" t="s">
        <v>21</v>
      </c>
    </row>
    <row r="10" ht="25" customHeight="1" spans="1:10">
      <c r="A10" s="7"/>
      <c r="B10" s="7"/>
      <c r="C10" s="7"/>
      <c r="D10" s="4" t="s">
        <v>22</v>
      </c>
      <c r="E10" s="4"/>
      <c r="F10" s="4"/>
      <c r="G10" s="4"/>
      <c r="H10" s="4" t="s">
        <v>21</v>
      </c>
      <c r="I10" s="50"/>
      <c r="J10" s="7" t="s">
        <v>21</v>
      </c>
    </row>
    <row r="11" ht="19" customHeight="1" spans="1:10">
      <c r="A11" s="7"/>
      <c r="B11" s="7"/>
      <c r="C11" s="7"/>
      <c r="D11" s="5" t="s">
        <v>23</v>
      </c>
      <c r="E11" s="4"/>
      <c r="F11" s="4"/>
      <c r="G11" s="4"/>
      <c r="H11" s="4" t="s">
        <v>21</v>
      </c>
      <c r="I11" s="50"/>
      <c r="J11" s="7" t="s">
        <v>21</v>
      </c>
    </row>
    <row r="12" ht="26" customHeight="1" spans="1:10">
      <c r="A12" s="10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96" customHeight="1" spans="1:10">
      <c r="A13" s="10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29.25" spans="1:10">
      <c r="A14" s="10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7" t="s">
        <v>35</v>
      </c>
      <c r="I14" s="7" t="s">
        <v>18</v>
      </c>
      <c r="J14" s="7" t="s">
        <v>36</v>
      </c>
    </row>
    <row r="15" ht="72" customHeight="1" spans="1:10">
      <c r="A15" s="10"/>
      <c r="B15" s="13" t="s">
        <v>37</v>
      </c>
      <c r="C15" s="14" t="s">
        <v>38</v>
      </c>
      <c r="D15" s="15" t="s">
        <v>39</v>
      </c>
      <c r="E15" s="16" t="s">
        <v>40</v>
      </c>
      <c r="F15" s="17" t="s">
        <v>41</v>
      </c>
      <c r="G15" s="18"/>
      <c r="H15" s="16">
        <v>15</v>
      </c>
      <c r="I15" s="16">
        <v>15</v>
      </c>
      <c r="J15" s="52"/>
    </row>
    <row r="16" ht="38" customHeight="1" spans="1:10">
      <c r="A16" s="10"/>
      <c r="B16" s="19"/>
      <c r="C16" s="20" t="s">
        <v>42</v>
      </c>
      <c r="D16" s="21" t="s">
        <v>43</v>
      </c>
      <c r="E16" s="22">
        <v>1</v>
      </c>
      <c r="F16" s="23">
        <v>1</v>
      </c>
      <c r="G16" s="24"/>
      <c r="H16" s="7">
        <v>5</v>
      </c>
      <c r="I16" s="7">
        <v>5</v>
      </c>
      <c r="J16" s="4"/>
    </row>
    <row r="17" ht="38" customHeight="1" spans="1:10">
      <c r="A17" s="10"/>
      <c r="B17" s="19"/>
      <c r="C17" s="25"/>
      <c r="D17" s="26" t="s">
        <v>44</v>
      </c>
      <c r="E17" s="27" t="s">
        <v>45</v>
      </c>
      <c r="F17" s="23" t="s">
        <v>46</v>
      </c>
      <c r="G17" s="28"/>
      <c r="H17" s="7">
        <v>5</v>
      </c>
      <c r="I17" s="7">
        <v>5</v>
      </c>
      <c r="J17" s="4"/>
    </row>
    <row r="18" ht="24" customHeight="1" spans="1:10">
      <c r="A18" s="10"/>
      <c r="B18" s="29"/>
      <c r="C18" s="30" t="s">
        <v>47</v>
      </c>
      <c r="D18" s="31" t="s">
        <v>48</v>
      </c>
      <c r="E18" s="21" t="s">
        <v>49</v>
      </c>
      <c r="F18" s="32" t="s">
        <v>49</v>
      </c>
      <c r="G18" s="21"/>
      <c r="H18" s="7">
        <v>10</v>
      </c>
      <c r="I18" s="7">
        <v>10</v>
      </c>
      <c r="J18" s="4"/>
    </row>
    <row r="19" ht="24" customHeight="1" spans="1:10">
      <c r="A19" s="10"/>
      <c r="B19" s="33"/>
      <c r="C19" s="30" t="s">
        <v>50</v>
      </c>
      <c r="D19" s="31" t="s">
        <v>51</v>
      </c>
      <c r="E19" s="24" t="s">
        <v>52</v>
      </c>
      <c r="F19" s="32" t="s">
        <v>53</v>
      </c>
      <c r="G19" s="21"/>
      <c r="H19" s="7">
        <v>15</v>
      </c>
      <c r="I19" s="7">
        <v>15</v>
      </c>
      <c r="J19" s="4"/>
    </row>
    <row r="20" ht="29.25" spans="1:10">
      <c r="A20" s="10"/>
      <c r="B20" s="34" t="s">
        <v>54</v>
      </c>
      <c r="C20" s="35" t="s">
        <v>55</v>
      </c>
      <c r="D20" s="36" t="s">
        <v>56</v>
      </c>
      <c r="E20" s="21" t="s">
        <v>56</v>
      </c>
      <c r="F20" s="37" t="s">
        <v>56</v>
      </c>
      <c r="G20" s="24"/>
      <c r="H20" s="7"/>
      <c r="I20" s="4"/>
      <c r="J20" s="4"/>
    </row>
    <row r="21" ht="88" customHeight="1" spans="1:10">
      <c r="A21" s="10"/>
      <c r="B21" s="34"/>
      <c r="C21" s="13" t="s">
        <v>57</v>
      </c>
      <c r="D21" s="38" t="s">
        <v>58</v>
      </c>
      <c r="E21" s="39" t="s">
        <v>58</v>
      </c>
      <c r="F21" s="40" t="s">
        <v>59</v>
      </c>
      <c r="G21" s="41"/>
      <c r="H21" s="7">
        <v>15</v>
      </c>
      <c r="I21" s="4">
        <v>15</v>
      </c>
      <c r="J21" s="7"/>
    </row>
    <row r="22" ht="88" customHeight="1" spans="1:10">
      <c r="A22" s="10"/>
      <c r="B22" s="34"/>
      <c r="C22" s="29"/>
      <c r="D22" s="42" t="s">
        <v>60</v>
      </c>
      <c r="E22" s="43" t="s">
        <v>61</v>
      </c>
      <c r="F22" s="44" t="s">
        <v>62</v>
      </c>
      <c r="G22" s="45"/>
      <c r="H22" s="7">
        <v>15</v>
      </c>
      <c r="I22" s="4">
        <v>15</v>
      </c>
      <c r="J22" s="7"/>
    </row>
    <row r="23" ht="29.25" spans="1:10">
      <c r="A23" s="10"/>
      <c r="B23" s="34"/>
      <c r="C23" s="34" t="s">
        <v>63</v>
      </c>
      <c r="D23" s="9" t="s">
        <v>56</v>
      </c>
      <c r="E23" s="9" t="s">
        <v>56</v>
      </c>
      <c r="F23" s="37" t="s">
        <v>56</v>
      </c>
      <c r="G23" s="24"/>
      <c r="H23" s="7"/>
      <c r="I23" s="4"/>
      <c r="J23" s="4"/>
    </row>
    <row r="24" ht="29.25" spans="1:10">
      <c r="A24" s="10"/>
      <c r="B24" s="34"/>
      <c r="C24" s="34" t="s">
        <v>64</v>
      </c>
      <c r="D24" s="9" t="s">
        <v>56</v>
      </c>
      <c r="E24" s="9" t="s">
        <v>56</v>
      </c>
      <c r="F24" s="37" t="s">
        <v>56</v>
      </c>
      <c r="G24" s="24"/>
      <c r="H24" s="7"/>
      <c r="I24" s="4"/>
      <c r="J24" s="4"/>
    </row>
    <row r="25" ht="57.75" spans="1:10">
      <c r="A25" s="10"/>
      <c r="B25" s="34" t="s">
        <v>65</v>
      </c>
      <c r="C25" s="34" t="s">
        <v>66</v>
      </c>
      <c r="D25" s="9" t="s">
        <v>67</v>
      </c>
      <c r="E25" s="9" t="s">
        <v>68</v>
      </c>
      <c r="F25" s="46">
        <v>0.943</v>
      </c>
      <c r="G25" s="24"/>
      <c r="H25" s="7">
        <v>10</v>
      </c>
      <c r="I25" s="4">
        <v>10</v>
      </c>
      <c r="J25" s="7"/>
    </row>
    <row r="26" ht="15" spans="1:10">
      <c r="A26" s="47" t="s">
        <v>69</v>
      </c>
      <c r="B26" s="47"/>
      <c r="C26" s="47"/>
      <c r="D26" s="47"/>
      <c r="E26" s="47"/>
      <c r="F26" s="47"/>
      <c r="G26" s="47"/>
      <c r="H26" s="47">
        <v>100</v>
      </c>
      <c r="I26" s="53">
        <f>SUM(I15:I25)+J8</f>
        <v>99.8481186271093</v>
      </c>
      <c r="J26" s="4"/>
    </row>
    <row r="27" ht="161" customHeight="1" spans="1:10">
      <c r="A27" s="48" t="s">
        <v>70</v>
      </c>
      <c r="B27" s="49"/>
      <c r="C27" s="49"/>
      <c r="D27" s="49"/>
      <c r="E27" s="49"/>
      <c r="F27" s="49"/>
      <c r="G27" s="49"/>
      <c r="H27" s="49"/>
      <c r="I27" s="49"/>
      <c r="J27" s="49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9"/>
    <mergeCell ref="B20:B24"/>
    <mergeCell ref="C16:C17"/>
    <mergeCell ref="C21:C22"/>
    <mergeCell ref="A7:C11"/>
  </mergeCells>
  <pageMargins left="0.708661417322835" right="0.511811023622047" top="0.551181102362205" bottom="0.551181102362205" header="0.31496062992126" footer="0.31496062992126"/>
  <pageSetup paperSize="9" scale="92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2015-06-09T10:17:00Z</dcterms:created>
  <cp:lastPrinted>2020-04-26T18:17:00Z</cp:lastPrinted>
  <dcterms:modified xsi:type="dcterms:W3CDTF">2022-05-20T08:08:46Z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4957275C697441A687CDF48772A9C88F</vt:lpwstr>
  </property>
</Properties>
</file>