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<sst xmlns="http://schemas.openxmlformats.org/spreadsheetml/2006/main" count="89" uniqueCount="70">
  <si>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</si>
  <si>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</si>
  <si>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</si>
  <si>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</si>
  <si>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首发-耐多药结核病(MDR-TB)在北京的传播和动态变化研究</t>
  </si>
  <si>
    <t>主管部门</t>
  </si>
  <si>
    <t>北京市卫生健康委员会</t>
  </si>
  <si>
    <t>实施单位</t>
  </si>
  <si>
    <t>北京市结核病胸部肿瘤研究所</t>
  </si>
  <si>
    <t>项目负责人</t>
  </si>
  <si>
    <t>刘毅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</si>
  <si>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</si>
  <si>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</si>
  <si>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</si>
  <si>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</si>
  <si>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</si>
  <si>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</si>
  <si>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</si>
  <si>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</si>
  <si>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</si>
  <si>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</si>
  <si>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</si>
  <si>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</si>
  <si>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</si>
  <si>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</si>
  <si>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</si>
  <si>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</si>
  <si>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组织研究团队对北京地区M.tb菌株的进行收集培养，药敏实验鉴定MDR-TB菌株、筛选并分离培养；对分离的MDR-TB菌株开展药敏检测和基因分型，进行VNTR分型和成簇性分析,同时开展基因分型和患者背景资料信息的收集</t>
  </si>
  <si>
    <t>本年度第一方面首先继续开展对收集和分离出的MDR-TB菌株耐药性演化和基因型变化进行研究，利用成熟的基因分型方法对我们收集和分离的MDR-TB菌株的基因型进行分析。二是利用可变串联重复序列(VNTR)分析方法分析MDR-TB菌株成簇情况，重点分析2019年度MDR-TB的近期传播情况，结合流行病学资料和病人的接触史及社会网络分析近期传播的比例，继续对耐药菌株的产生原因和演化规律进行分析，为该地区的MDR-TB的预防和控制策略的制定奠定了基础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</si>
  <si>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</si>
  <si>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</si>
  <si>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</si>
  <si>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</si>
  <si>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</si>
  <si>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</si>
  <si>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</si>
  <si>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</si>
  <si>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</si>
  <si>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</si>
  <si>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分型的MDR-TB菌株数量</t>
  </si>
  <si>
    <t>200株</t>
  </si>
  <si>
    <t>菌株200株</t>
  </si>
  <si>
    <t>培养研究生</t>
  </si>
  <si>
    <t>1名</t>
  </si>
  <si>
    <t>发表文章</t>
  </si>
  <si>
    <t>1篇</t>
  </si>
  <si>
    <t>质量指标</t>
  </si>
  <si>
    <t>菌株收集分离，菌株的基因分型比例</t>
  </si>
  <si>
    <t>完成收集的70%和分离培养的60%</t>
  </si>
  <si>
    <t>人才培养合格率</t>
  </si>
  <si>
    <t>时效指标</t>
  </si>
  <si>
    <t>论文发表完成时间</t>
  </si>
  <si>
    <t>2021年12月31日前</t>
  </si>
  <si>
    <t>成本指标</t>
  </si>
  <si>
    <t>项目预算控制数</t>
  </si>
  <si>
    <t>13.5万元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</si>
  <si>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</si>
  <si>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</si>
  <si>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</si>
  <si>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</si>
  <si>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对结核病的诊断和治疗方案的确定也会有帮助作用，将会对结核病的诊断和病人的治疗帮助</t>
  </si>
  <si>
    <t>生态效益
指标</t>
  </si>
  <si>
    <t>可持续影响指标</t>
  </si>
  <si>
    <t>对北京地区的结核病预防和控制策略的制定提供很好的参考和帮助，为社会的稳定繁荣做出一定的贡献</t>
  </si>
  <si>
    <t>课题仍在进行中，最终的数据还未得到，防控策略的制定需要总体的数据和结果作为科学依据。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</si>
  <si>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</si>
  <si>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</si>
  <si>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科研人员满意度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</si>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</sst>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1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0" fillId="22" borderId="12" applyNumberFormat="0" applyAlignment="0" applyProtection="0">
      <alignment vertical="center"/>
    </xf>
    <xf numFmtId="0" fontId="21" fillId="22" borderId="10" applyNumberFormat="0" applyAlignment="0" applyProtection="0">
      <alignment vertical="center"/>
    </xf>
    <xf numFmtId="0" fontId="22" fillId="24" borderId="13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5800" y="181292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70" zoomScaleNormal="100" topLeftCell="A12" workbookViewId="0">
      <selection activeCell="D20" sqref="D20:G20"/>
    </sheetView>
  </sheetViews>
  <sheetFormatPr defaultColWidth="9" defaultRowHeight="14.25"/>
  <cols>
    <col min="1" max="1" width="5.33333333333333" customWidth="1"/>
    <col min="2" max="2" width="7.66666666666667" customWidth="1"/>
    <col min="3" max="3" width="12.1666666666667" customWidth="1"/>
    <col min="4" max="4" width="23.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6666666666667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25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25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25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18910250336</v>
      </c>
      <c r="I6" s="5"/>
      <c r="J6" s="5"/>
    </row>
    <row r="7" ht="29.2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25" customHeight="1" spans="1:10">
      <c r="A8" s="5"/>
      <c r="B8" s="5"/>
      <c r="C8" s="5"/>
      <c r="D8" s="4" t="s">
        <v>19</v>
      </c>
      <c r="E8" s="4">
        <v>13.5</v>
      </c>
      <c r="F8" s="4">
        <v>13.5</v>
      </c>
      <c r="G8" s="4">
        <v>13.5</v>
      </c>
      <c r="H8" s="4">
        <v>10</v>
      </c>
      <c r="I8" s="25">
        <f>G8/F8</f>
        <v>1</v>
      </c>
      <c r="J8" s="26">
        <f>10*I8</f>
        <v>10</v>
      </c>
    </row>
    <row r="9" ht="29.25" spans="1:10">
      <c r="A9" s="5"/>
      <c r="B9" s="5"/>
      <c r="C9" s="5"/>
      <c r="D9" s="5" t="s">
        <v>20</v>
      </c>
      <c r="E9" s="4">
        <v>13.5</v>
      </c>
      <c r="F9" s="4">
        <v>13.5</v>
      </c>
      <c r="G9" s="4">
        <v>13.5</v>
      </c>
      <c r="H9" s="4" t="s">
        <v>21</v>
      </c>
      <c r="I9" s="25">
        <f>G9/F9</f>
        <v>1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27"/>
      <c r="J10" s="5" t="s">
        <v>21</v>
      </c>
    </row>
    <row r="11" ht="19" customHeight="1" spans="1:10">
      <c r="A11" s="5"/>
      <c r="B11" s="5"/>
      <c r="C11" s="5"/>
      <c r="D11" s="4" t="s">
        <v>23</v>
      </c>
      <c r="E11" s="4"/>
      <c r="F11" s="4"/>
      <c r="G11" s="4"/>
      <c r="H11" s="4" t="s">
        <v>21</v>
      </c>
      <c r="I11" s="27"/>
      <c r="J11" s="5" t="s">
        <v>21</v>
      </c>
    </row>
    <row r="12" ht="26.25" customHeight="1" spans="1:10">
      <c r="A12" s="6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02" customHeight="1" spans="1:10">
      <c r="A13" s="6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29.25" spans="1:10">
      <c r="A14" s="6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8"/>
      <c r="H14" s="5" t="s">
        <v>35</v>
      </c>
      <c r="I14" s="5" t="s">
        <v>18</v>
      </c>
      <c r="J14" s="5" t="s">
        <v>36</v>
      </c>
    </row>
    <row r="15" ht="24" customHeight="1" spans="1:10">
      <c r="A15" s="6"/>
      <c r="B15" s="9" t="s">
        <v>37</v>
      </c>
      <c r="C15" s="10" t="s">
        <v>38</v>
      </c>
      <c r="D15" s="4" t="s">
        <v>39</v>
      </c>
      <c r="E15" s="4" t="s">
        <v>40</v>
      </c>
      <c r="F15" s="11" t="s">
        <v>41</v>
      </c>
      <c r="G15" s="12"/>
      <c r="H15" s="5">
        <v>5</v>
      </c>
      <c r="I15" s="5">
        <v>5</v>
      </c>
      <c r="J15" s="4"/>
    </row>
    <row r="16" ht="15" spans="1:10">
      <c r="A16" s="6"/>
      <c r="B16" s="9"/>
      <c r="C16" s="13"/>
      <c r="D16" s="5" t="s">
        <v>42</v>
      </c>
      <c r="E16" s="5" t="s">
        <v>43</v>
      </c>
      <c r="F16" s="11" t="s">
        <v>43</v>
      </c>
      <c r="G16" s="12"/>
      <c r="H16" s="5">
        <v>5</v>
      </c>
      <c r="I16" s="5">
        <v>5</v>
      </c>
      <c r="J16" s="4"/>
    </row>
    <row r="17" ht="15" spans="1:10">
      <c r="A17" s="6"/>
      <c r="B17" s="9"/>
      <c r="C17" s="14"/>
      <c r="D17" s="5" t="s">
        <v>44</v>
      </c>
      <c r="E17" s="5" t="s">
        <v>45</v>
      </c>
      <c r="F17" s="11" t="s">
        <v>45</v>
      </c>
      <c r="G17" s="12"/>
      <c r="H17" s="5">
        <v>5</v>
      </c>
      <c r="I17" s="5">
        <v>5</v>
      </c>
      <c r="J17" s="4"/>
    </row>
    <row r="18" ht="29.25" spans="1:10">
      <c r="A18" s="6"/>
      <c r="B18" s="9"/>
      <c r="C18" s="10" t="s">
        <v>46</v>
      </c>
      <c r="D18" s="5" t="s">
        <v>47</v>
      </c>
      <c r="E18" s="5" t="s">
        <v>48</v>
      </c>
      <c r="F18" s="15">
        <v>0.7</v>
      </c>
      <c r="G18" s="8"/>
      <c r="H18" s="5">
        <v>10</v>
      </c>
      <c r="I18" s="5">
        <v>10</v>
      </c>
      <c r="J18" s="4"/>
    </row>
    <row r="19" ht="15" spans="1:10">
      <c r="A19" s="6"/>
      <c r="B19" s="9"/>
      <c r="C19" s="14"/>
      <c r="D19" s="5" t="s">
        <v>49</v>
      </c>
      <c r="E19" s="16">
        <v>1</v>
      </c>
      <c r="F19" s="15">
        <v>1</v>
      </c>
      <c r="G19" s="8"/>
      <c r="H19" s="5">
        <v>5</v>
      </c>
      <c r="I19" s="5">
        <v>5</v>
      </c>
      <c r="J19" s="4"/>
    </row>
    <row r="20" ht="27" customHeight="1" spans="1:10">
      <c r="A20" s="6"/>
      <c r="B20" s="9"/>
      <c r="C20" s="4" t="s">
        <v>50</v>
      </c>
      <c r="D20" s="17" t="s">
        <v>51</v>
      </c>
      <c r="E20" s="17" t="s">
        <v>52</v>
      </c>
      <c r="F20" s="18" t="s">
        <v>52</v>
      </c>
      <c r="G20" s="19"/>
      <c r="H20" s="5">
        <v>10</v>
      </c>
      <c r="I20" s="5">
        <v>10</v>
      </c>
      <c r="J20" s="4"/>
    </row>
    <row r="21" ht="24" customHeight="1" spans="1:10">
      <c r="A21" s="6"/>
      <c r="B21" s="9"/>
      <c r="C21" s="4" t="s">
        <v>53</v>
      </c>
      <c r="D21" s="5" t="s">
        <v>54</v>
      </c>
      <c r="E21" s="5" t="s">
        <v>55</v>
      </c>
      <c r="F21" s="15" t="s">
        <v>55</v>
      </c>
      <c r="G21" s="8"/>
      <c r="H21" s="5">
        <v>10</v>
      </c>
      <c r="I21" s="5">
        <v>10</v>
      </c>
      <c r="J21" s="4"/>
    </row>
    <row r="22" ht="29.25" spans="1:10">
      <c r="A22" s="6"/>
      <c r="B22" s="9" t="s">
        <v>56</v>
      </c>
      <c r="C22" s="9" t="s">
        <v>57</v>
      </c>
      <c r="D22" s="5" t="s">
        <v>58</v>
      </c>
      <c r="E22" s="5" t="s">
        <v>58</v>
      </c>
      <c r="F22" s="11" t="s">
        <v>58</v>
      </c>
      <c r="G22" s="12"/>
      <c r="H22" s="5"/>
      <c r="I22" s="4"/>
      <c r="J22" s="4"/>
    </row>
    <row r="23" ht="72" spans="1:10">
      <c r="A23" s="6"/>
      <c r="B23" s="9"/>
      <c r="C23" s="9" t="s">
        <v>59</v>
      </c>
      <c r="D23" s="5" t="s">
        <v>60</v>
      </c>
      <c r="E23" s="5" t="s">
        <v>60</v>
      </c>
      <c r="F23" s="7" t="s">
        <v>60</v>
      </c>
      <c r="G23" s="8"/>
      <c r="H23" s="5">
        <v>10</v>
      </c>
      <c r="I23" s="4">
        <v>10</v>
      </c>
      <c r="J23" s="4"/>
    </row>
    <row r="24" ht="29.25" spans="1:10">
      <c r="A24" s="6"/>
      <c r="B24" s="9"/>
      <c r="C24" s="9" t="s">
        <v>61</v>
      </c>
      <c r="D24" s="5" t="s">
        <v>58</v>
      </c>
      <c r="E24" s="5" t="s">
        <v>58</v>
      </c>
      <c r="F24" s="11" t="s">
        <v>58</v>
      </c>
      <c r="G24" s="12"/>
      <c r="H24" s="5"/>
      <c r="I24" s="4"/>
      <c r="J24" s="4"/>
    </row>
    <row r="25" ht="76" customHeight="1" spans="1:10">
      <c r="A25" s="6"/>
      <c r="B25" s="9"/>
      <c r="C25" s="9" t="s">
        <v>62</v>
      </c>
      <c r="D25" s="5" t="s">
        <v>63</v>
      </c>
      <c r="E25" s="5" t="s">
        <v>63</v>
      </c>
      <c r="F25" s="7" t="s">
        <v>63</v>
      </c>
      <c r="G25" s="8"/>
      <c r="H25" s="5">
        <v>20</v>
      </c>
      <c r="I25" s="4">
        <v>18</v>
      </c>
      <c r="J25" s="5" t="s">
        <v>64</v>
      </c>
    </row>
    <row r="26" ht="57.75" spans="1:10">
      <c r="A26" s="6"/>
      <c r="B26" s="9" t="s">
        <v>65</v>
      </c>
      <c r="C26" s="9" t="s">
        <v>66</v>
      </c>
      <c r="D26" s="5" t="s">
        <v>67</v>
      </c>
      <c r="E26" s="20">
        <v>1</v>
      </c>
      <c r="F26" s="21">
        <v>1</v>
      </c>
      <c r="G26" s="12"/>
      <c r="H26" s="5">
        <v>10</v>
      </c>
      <c r="I26" s="4">
        <v>10</v>
      </c>
      <c r="J26" s="28"/>
    </row>
    <row r="27" ht="15" spans="1:10">
      <c r="A27" s="22" t="s">
        <v>68</v>
      </c>
      <c r="B27" s="22"/>
      <c r="C27" s="22"/>
      <c r="D27" s="22"/>
      <c r="E27" s="22"/>
      <c r="F27" s="22"/>
      <c r="G27" s="22"/>
      <c r="H27" s="22">
        <v>100</v>
      </c>
      <c r="I27" s="29">
        <f>SUM(I15:I26)+J8</f>
        <v>98</v>
      </c>
      <c r="J27" s="4"/>
    </row>
    <row r="28" ht="161.25" customHeight="1" spans="1:10">
      <c r="A28" s="23" t="s">
        <v>69</v>
      </c>
      <c r="B28" s="24"/>
      <c r="C28" s="24"/>
      <c r="D28" s="24"/>
      <c r="E28" s="24"/>
      <c r="F28" s="24"/>
      <c r="G28" s="24"/>
      <c r="H28" s="24"/>
      <c r="I28" s="24"/>
      <c r="J28" s="24"/>
    </row>
  </sheetData>
  <mergeCells count="36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21"/>
    <mergeCell ref="B22:B25"/>
    <mergeCell ref="C15:C17"/>
    <mergeCell ref="C18:C19"/>
    <mergeCell ref="A7:C11"/>
  </mergeCells>
  <pageMargins left="0.708661417322835" right="0.511811023622047" top="0.551181102362205" bottom="0.551181102362205" header="0.31496062992126" footer="0.31496062992126"/>
  <pageSetup paperSize="9" scale="9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2022-05-10T08:22:32Z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2969A7215DD448D190E3A63EB72B6EAE</vt:lpwstr>
  </property>
</Properties>
</file>