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<sst xmlns="http://schemas.openxmlformats.org/spreadsheetml/2006/main" count="85" uniqueCount="70">
  <si>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</si>
  <si>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</si>
  <si>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</si>
  <si>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</si>
  <si>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改革与发展</t>
  </si>
  <si>
    <t>主管部门</t>
  </si>
  <si>
    <t>北京市卫生健康委员会</t>
  </si>
  <si>
    <t>实施单位</t>
  </si>
  <si>
    <t>北京市结核病胸部肿瘤研究所</t>
  </si>
  <si>
    <t>项目负责人</t>
  </si>
  <si>
    <t>李晓北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</si>
  <si>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</si>
  <si>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</si>
  <si>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</si>
  <si>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</si>
  <si>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</si>
  <si>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</si>
  <si>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</si>
  <si>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</si>
  <si>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</si>
  <si>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</si>
  <si>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</si>
  <si>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</si>
  <si>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</si>
  <si>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</si>
  <si>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</si>
  <si>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</si>
  <si>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主要致力于肺癌和结核病诊断和治疗方面的研究，力争对以上两种疾病的发现率和诊断率上有所研究突破，并对科技成果进行转化，以实现早诊早治的目标，提高治疗率，减少患者确认时间，提高患者治疗疗效，为北京市的疾病预防、诊断、治疗提供理论依据。</t>
  </si>
  <si>
    <t>通过肺癌和结核病诊断和治疗方面的研究，提升了研究所科研核心竞争力和创新实力，推动了研究所的可持续发展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</si>
  <si>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</si>
  <si>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</si>
  <si>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</si>
  <si>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</si>
  <si>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</si>
  <si>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</si>
  <si>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</si>
  <si>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</si>
  <si>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</si>
  <si>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</si>
  <si>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发表期刊论文</t>
  </si>
  <si>
    <r>
      <rPr>
        <sz val="12"/>
        <color rgb="FF000000"/>
        <rFont val="宋体"/>
        <charset val="134"/>
      </rPr>
      <t>15</t>
    </r>
    <r>
      <rPr>
        <sz val="12"/>
        <color theme="1"/>
        <rFont val="宋体"/>
        <charset val="134"/>
      </rPr>
      <t>篇</t>
    </r>
    <r>
      <rPr>
        <sz val="12"/>
        <color theme="1"/>
        <rFont val="Arial"/>
        <charset val="134"/>
      </rPr>
      <t xml:space="preserve">
</t>
    </r>
  </si>
  <si>
    <t>15篇</t>
  </si>
  <si>
    <t>质量指标</t>
  </si>
  <si>
    <t>论文发表符合发表标准</t>
  </si>
  <si>
    <t>符合标准</t>
  </si>
  <si>
    <t>时效指标</t>
  </si>
  <si>
    <t>项目完成时间</t>
  </si>
  <si>
    <t>2021年12月前</t>
  </si>
  <si>
    <t>成本指标</t>
  </si>
  <si>
    <t>项目预算控制数</t>
  </si>
  <si>
    <r>
      <rPr>
        <sz val="12"/>
        <color rgb="FF000000"/>
        <rFont val="宋体"/>
        <charset val="134"/>
      </rPr>
      <t>203.2434万元</t>
    </r>
    <r>
      <rPr>
        <sz val="12"/>
        <color theme="1"/>
        <rFont val="Arial"/>
        <charset val="134"/>
      </rPr>
      <t xml:space="preserve">
</t>
    </r>
  </si>
  <si>
    <t>203.235055万元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</si>
  <si>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</si>
  <si>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</si>
  <si>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</si>
  <si>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</si>
  <si>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科研人员学术水平</t>
  </si>
  <si>
    <t>有所提高</t>
  </si>
  <si>
    <t>通过该项目研究提高了所内科研人员学术水平</t>
  </si>
  <si>
    <t>效果资料量化程度有所不足</t>
  </si>
  <si>
    <t>生态效益
指标</t>
  </si>
  <si>
    <t>可持续影响指标</t>
  </si>
  <si>
    <t>科研人员创新能力</t>
  </si>
  <si>
    <t>提升了研究所科研核心竞争力和创新实力，推动了研究所的可持续发展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</si>
  <si>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</si>
  <si>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</si>
  <si>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科研人员满意度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</si>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</sst>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2"/>
      <name val="宋体"/>
      <charset val="134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15" borderId="11" applyNumberFormat="0" applyAlignment="0" applyProtection="0">
      <alignment vertical="center"/>
    </xf>
    <xf numFmtId="0" fontId="17" fillId="15" borderId="8" applyNumberFormat="0" applyAlignment="0" applyProtection="0">
      <alignment vertical="center"/>
    </xf>
    <xf numFmtId="0" fontId="24" fillId="27" borderId="12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58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55" zoomScaleNormal="100" workbookViewId="0">
      <selection activeCell="B13" sqref="B13:E13"/>
    </sheetView>
  </sheetViews>
  <sheetFormatPr defaultColWidth="9" defaultRowHeight="14"/>
  <cols>
    <col min="1" max="1" width="5.33333333333333" customWidth="1"/>
    <col min="2" max="2" width="7.66666666666667" customWidth="1"/>
    <col min="3" max="3" width="12.1666666666667" customWidth="1"/>
    <col min="4" max="4" width="23.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6666666666667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89509698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4" t="s">
        <v>19</v>
      </c>
      <c r="E8" s="4">
        <v>203.2434</v>
      </c>
      <c r="F8" s="4">
        <v>203.2434</v>
      </c>
      <c r="G8" s="4">
        <f>G9+G10</f>
        <v>203.235055</v>
      </c>
      <c r="H8" s="4">
        <v>10</v>
      </c>
      <c r="I8" s="19">
        <f>G8/F8</f>
        <v>0.999958940856136</v>
      </c>
      <c r="J8" s="20">
        <f>10*I8</f>
        <v>9.99958940856136</v>
      </c>
    </row>
    <row r="9" ht="30.75" spans="1:10">
      <c r="A9" s="5"/>
      <c r="B9" s="5"/>
      <c r="C9" s="5"/>
      <c r="D9" s="5" t="s">
        <v>20</v>
      </c>
      <c r="E9" s="4">
        <v>200</v>
      </c>
      <c r="F9" s="4">
        <v>200</v>
      </c>
      <c r="G9" s="4">
        <v>199.991655</v>
      </c>
      <c r="H9" s="4" t="s">
        <v>21</v>
      </c>
      <c r="I9" s="19">
        <f>G9/F9</f>
        <v>0.999958275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>
        <v>3.2434</v>
      </c>
      <c r="F10" s="4">
        <v>3.2434</v>
      </c>
      <c r="G10" s="4">
        <v>3.2434</v>
      </c>
      <c r="H10" s="4" t="s">
        <v>21</v>
      </c>
      <c r="I10" s="19">
        <f>G10/F10</f>
        <v>1</v>
      </c>
      <c r="J10" s="5" t="s">
        <v>21</v>
      </c>
    </row>
    <row r="11" ht="19" customHeight="1" spans="1:10">
      <c r="A11" s="5"/>
      <c r="B11" s="5"/>
      <c r="C11" s="5"/>
      <c r="D11" s="4" t="s">
        <v>23</v>
      </c>
      <c r="E11" s="4"/>
      <c r="F11" s="4"/>
      <c r="G11" s="4"/>
      <c r="H11" s="4" t="s">
        <v>21</v>
      </c>
      <c r="I11" s="21"/>
      <c r="J11" s="5" t="s">
        <v>21</v>
      </c>
    </row>
    <row r="12" ht="26" customHeight="1" spans="1:10">
      <c r="A12" s="6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6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.75" spans="1:10">
      <c r="A14" s="6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8"/>
      <c r="H14" s="5" t="s">
        <v>35</v>
      </c>
      <c r="I14" s="5" t="s">
        <v>18</v>
      </c>
      <c r="J14" s="5" t="s">
        <v>36</v>
      </c>
    </row>
    <row r="15" ht="24" customHeight="1" spans="1:10">
      <c r="A15" s="6"/>
      <c r="B15" s="9" t="s">
        <v>37</v>
      </c>
      <c r="C15" s="4" t="s">
        <v>38</v>
      </c>
      <c r="D15" s="4" t="s">
        <v>39</v>
      </c>
      <c r="E15" s="4" t="s">
        <v>40</v>
      </c>
      <c r="F15" s="10" t="s">
        <v>41</v>
      </c>
      <c r="G15" s="11"/>
      <c r="H15" s="5">
        <v>15</v>
      </c>
      <c r="I15" s="5">
        <v>15</v>
      </c>
      <c r="J15" s="5"/>
    </row>
    <row r="16" ht="28" customHeight="1" spans="1:10">
      <c r="A16" s="6"/>
      <c r="B16" s="9"/>
      <c r="C16" s="4" t="s">
        <v>42</v>
      </c>
      <c r="D16" s="12" t="s">
        <v>43</v>
      </c>
      <c r="E16" s="12" t="s">
        <v>44</v>
      </c>
      <c r="F16" s="13" t="s">
        <v>44</v>
      </c>
      <c r="G16" s="8"/>
      <c r="H16" s="5">
        <v>15</v>
      </c>
      <c r="I16" s="5">
        <v>15</v>
      </c>
      <c r="J16" s="5"/>
    </row>
    <row r="17" ht="28" customHeight="1" spans="1:10">
      <c r="A17" s="6"/>
      <c r="B17" s="9"/>
      <c r="C17" s="4" t="s">
        <v>45</v>
      </c>
      <c r="D17" s="4" t="s">
        <v>46</v>
      </c>
      <c r="E17" s="5" t="s">
        <v>47</v>
      </c>
      <c r="F17" s="7" t="s">
        <v>47</v>
      </c>
      <c r="G17" s="8"/>
      <c r="H17" s="5">
        <v>10</v>
      </c>
      <c r="I17" s="5">
        <v>10</v>
      </c>
      <c r="J17" s="5"/>
    </row>
    <row r="18" ht="24" customHeight="1" spans="1:10">
      <c r="A18" s="6"/>
      <c r="B18" s="9"/>
      <c r="C18" s="4" t="s">
        <v>48</v>
      </c>
      <c r="D18" s="4" t="s">
        <v>49</v>
      </c>
      <c r="E18" s="4" t="s">
        <v>50</v>
      </c>
      <c r="F18" s="7" t="s">
        <v>51</v>
      </c>
      <c r="G18" s="8"/>
      <c r="H18" s="5">
        <v>10</v>
      </c>
      <c r="I18" s="5">
        <v>10</v>
      </c>
      <c r="J18" s="5"/>
    </row>
    <row r="19" ht="30.75" spans="1:10">
      <c r="A19" s="6"/>
      <c r="B19" s="9" t="s">
        <v>52</v>
      </c>
      <c r="C19" s="9" t="s">
        <v>53</v>
      </c>
      <c r="D19" s="5" t="s">
        <v>54</v>
      </c>
      <c r="E19" s="5" t="s">
        <v>54</v>
      </c>
      <c r="F19" s="7" t="s">
        <v>54</v>
      </c>
      <c r="G19" s="8"/>
      <c r="H19" s="5"/>
      <c r="I19" s="5"/>
      <c r="J19" s="5"/>
    </row>
    <row r="20" ht="30.75" spans="1:10">
      <c r="A20" s="6"/>
      <c r="B20" s="9"/>
      <c r="C20" s="9" t="s">
        <v>55</v>
      </c>
      <c r="D20" s="5" t="s">
        <v>56</v>
      </c>
      <c r="E20" s="5" t="s">
        <v>57</v>
      </c>
      <c r="F20" s="7" t="s">
        <v>58</v>
      </c>
      <c r="G20" s="8"/>
      <c r="H20" s="5">
        <v>15</v>
      </c>
      <c r="I20" s="4">
        <v>14</v>
      </c>
      <c r="J20" s="5" t="s">
        <v>59</v>
      </c>
    </row>
    <row r="21" ht="30.75" spans="1:10">
      <c r="A21" s="6"/>
      <c r="B21" s="9"/>
      <c r="C21" s="9" t="s">
        <v>60</v>
      </c>
      <c r="D21" s="5" t="s">
        <v>54</v>
      </c>
      <c r="E21" s="5" t="s">
        <v>54</v>
      </c>
      <c r="F21" s="7" t="s">
        <v>54</v>
      </c>
      <c r="G21" s="8"/>
      <c r="H21" s="5"/>
      <c r="I21" s="5"/>
      <c r="J21" s="4"/>
    </row>
    <row r="22" ht="45" customHeight="1" spans="1:10">
      <c r="A22" s="6"/>
      <c r="B22" s="9"/>
      <c r="C22" s="9" t="s">
        <v>61</v>
      </c>
      <c r="D22" s="5" t="s">
        <v>62</v>
      </c>
      <c r="E22" s="9" t="s">
        <v>57</v>
      </c>
      <c r="F22" s="14" t="s">
        <v>63</v>
      </c>
      <c r="G22" s="15"/>
      <c r="H22" s="5">
        <v>15</v>
      </c>
      <c r="I22" s="4">
        <v>14</v>
      </c>
      <c r="J22" s="5" t="s">
        <v>59</v>
      </c>
    </row>
    <row r="23" ht="60.75" spans="1:10">
      <c r="A23" s="6"/>
      <c r="B23" s="9" t="s">
        <v>64</v>
      </c>
      <c r="C23" s="9" t="s">
        <v>65</v>
      </c>
      <c r="D23" s="5" t="s">
        <v>66</v>
      </c>
      <c r="E23" s="8" t="s">
        <v>67</v>
      </c>
      <c r="F23" s="13">
        <v>1</v>
      </c>
      <c r="G23" s="8"/>
      <c r="H23" s="5">
        <v>10</v>
      </c>
      <c r="I23" s="5">
        <v>10</v>
      </c>
      <c r="J23" s="5"/>
    </row>
    <row r="24" ht="15.75" spans="1:10">
      <c r="A24" s="16" t="s">
        <v>68</v>
      </c>
      <c r="B24" s="16"/>
      <c r="C24" s="16"/>
      <c r="D24" s="16"/>
      <c r="E24" s="16"/>
      <c r="F24" s="16"/>
      <c r="G24" s="16"/>
      <c r="H24" s="16">
        <v>100</v>
      </c>
      <c r="I24" s="22">
        <f>SUM(I15:I23)+J8</f>
        <v>97.9995894085614</v>
      </c>
      <c r="J24" s="4"/>
    </row>
    <row r="25" ht="161" customHeight="1" spans="1:10">
      <c r="A25" s="17" t="s">
        <v>69</v>
      </c>
      <c r="B25" s="18"/>
      <c r="C25" s="18"/>
      <c r="D25" s="18"/>
      <c r="E25" s="18"/>
      <c r="F25" s="18"/>
      <c r="G25" s="18"/>
      <c r="H25" s="18"/>
      <c r="I25" s="18"/>
      <c r="J25" s="18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9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2022-05-10T03:21:17Z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57ED66564CDE4669B67C2F98A4DBDD2C</vt:lpwstr>
  </property>
</Properties>
</file>