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Sheet1!$A$1:$J$25</definedName>
  </definedNames>
  <calcPr calcId="144525"/>
</workbook>
</file>

<file path=xl/comments1.xml><?xml version="1.0" encoding="utf-8"?>
<comments xmlns="http://schemas.openxmlformats.org/spreadsheetml/2006/main">
  <authors>
    <author>86176</author>
  </authors>
  <commentList>
    <comment ref="G8" authorId="0">
      <text>
        <r>
          <rPr>
            <b/>
            <sz val="9"/>
            <rFont val="宋体"/>
            <charset val="134"/>
          </rPr>
          <t>86176:</t>
        </r>
        <r>
          <rPr>
            <sz val="9"/>
            <rFont val="宋体"/>
            <charset val="134"/>
          </rPr>
          <t xml:space="preserve">
需核实金额</t>
        </r>
      </text>
    </comment>
    <comment ref="F23" authorId="0">
      <text>
        <r>
          <rPr>
            <b/>
            <sz val="9"/>
            <rFont val="宋体"/>
            <charset val="134"/>
          </rPr>
          <t>86176:</t>
        </r>
        <r>
          <rPr>
            <sz val="9"/>
            <rFont val="宋体"/>
            <charset val="134"/>
          </rPr>
          <t xml:space="preserve">
建议设置为用户满意度**%</t>
        </r>
      </text>
    </comment>
  </commentList>
</comments>
</file>

<file path=xl/sharedStrings.xml><?xml version="1.0" encoding="utf-8"?>
<sst xmlns="http://schemas.openxmlformats.org/spreadsheetml/2006/main" count="82" uniqueCount="66">
  <si>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</si>
  <si>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</si>
  <si>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</si>
  <si>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</si>
  <si>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信访和食标项目尾款</t>
  </si>
  <si>
    <t>主管部门</t>
  </si>
  <si>
    <t>北京市卫生健康委员会</t>
  </si>
  <si>
    <t>实施单位</t>
  </si>
  <si>
    <t>北京市卫生健康委信息中心（北京市卫生健康委政策研究中心）</t>
  </si>
  <si>
    <t>项目负责人</t>
  </si>
  <si>
    <t>单既桢</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</si>
  <si>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</si>
  <si>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</si>
  <si>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</si>
  <si>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</si>
  <si>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</si>
  <si>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</si>
  <si>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</si>
  <si>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</si>
  <si>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</si>
  <si>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</si>
  <si>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</si>
  <si>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</si>
  <si>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</si>
  <si>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</si>
  <si>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</si>
  <si>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</si>
  <si>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支付合同尾款：
1、网上信访信息系统（二期）
2、食品安全综合信息平台（一期）</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</si>
  <si>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</si>
  <si>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</si>
  <si>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</si>
  <si>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</si>
  <si>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</si>
  <si>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</si>
  <si>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</si>
  <si>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</si>
  <si>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</si>
  <si>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</si>
  <si>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系统个数</t>
  </si>
  <si>
    <t>2个</t>
  </si>
  <si>
    <t>质量指标</t>
  </si>
  <si>
    <t>验收通过率</t>
  </si>
  <si>
    <t>时效指标</t>
  </si>
  <si>
    <t>按合同约定完成</t>
  </si>
  <si>
    <t>2022年4月前</t>
  </si>
  <si>
    <t>成本指标</t>
  </si>
  <si>
    <t>尾款成本</t>
  </si>
  <si>
    <t>376.20万元</t>
  </si>
  <si>
    <t>376.2万元</t>
  </si>
  <si>
    <r>
      <rPr>
        <sz val="12"/>
        <color theme="1"/>
        <rFont val="宋体"/>
        <charset val="134"/>
      </rPr>
      <t>效果指标(</t>
    </r>
    <r>
      <rPr>
        <sz val="12"/>
        <color theme="1"/>
        <rFont val="宋体"/>
        <charset val="134"/>
      </rPr>
      <t>3</t>
    </r>
    <r>
      <rPr>
        <sz val="12"/>
        <color theme="1"/>
        <rFont val="宋体"/>
        <charset val="134"/>
      </rPr>
      <t>0分)</t>
    </r>
  </si>
  <si>
    <t>经济效益
指标</t>
  </si>
  <si>
    <t>节省资源</t>
  </si>
  <si>
    <t>经济层面，简化了数据上报流程，降低了业务人员的填报沟通成本，同时全面保障对各机构食品安全综合监测工作需求工作在网络上流转，减少了纸张、复印机、打印机等办公设备的使用，节约了办公资源、交通资源。</t>
  </si>
  <si>
    <t>绩效资料归集不充分</t>
  </si>
  <si>
    <t>社会效益
指标</t>
  </si>
  <si>
    <t>节省时间</t>
  </si>
  <si>
    <t>以前企业标准备案需提前十个工作日公示，备案时限较长。新方法实施后，取消备案前公示，缩短备案时限，网上提交材料符合规定的一个工作日即完成备案（备案核对备案范围复杂的不超过3个工作日）。</t>
  </si>
  <si>
    <t>生态效益
指标</t>
  </si>
  <si>
    <t>无</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</si>
  <si>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</si>
  <si>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</si>
  <si>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</si>
  <si>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用户满意度</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</si>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</sst>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176" formatCode="0.00_ "/>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0">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u/>
      <sz val="11"/>
      <color rgb="FF0000FF"/>
      <name val="等线"/>
      <charset val="0"/>
      <scheme val="minor"/>
    </font>
    <font>
      <sz val="11"/>
      <color rgb="FFFA7D00"/>
      <name val="等线"/>
      <charset val="0"/>
      <scheme val="minor"/>
    </font>
    <font>
      <b/>
      <sz val="11"/>
      <color rgb="FFFFFFFF"/>
      <name val="等线"/>
      <charset val="0"/>
      <scheme val="minor"/>
    </font>
    <font>
      <b/>
      <sz val="11"/>
      <color theme="3"/>
      <name val="等线"/>
      <charset val="134"/>
      <scheme val="minor"/>
    </font>
    <font>
      <sz val="11"/>
      <color rgb="FF3F3F76"/>
      <name val="等线"/>
      <charset val="0"/>
      <scheme val="minor"/>
    </font>
    <font>
      <b/>
      <sz val="11"/>
      <color rgb="FFFA7D00"/>
      <name val="等线"/>
      <charset val="0"/>
      <scheme val="minor"/>
    </font>
    <font>
      <b/>
      <sz val="15"/>
      <color theme="3"/>
      <name val="等线"/>
      <charset val="134"/>
      <scheme val="minor"/>
    </font>
    <font>
      <sz val="11"/>
      <color rgb="FFFF0000"/>
      <name val="等线"/>
      <charset val="0"/>
      <scheme val="minor"/>
    </font>
    <font>
      <sz val="11"/>
      <color rgb="FF9C0006"/>
      <name val="等线"/>
      <charset val="0"/>
      <scheme val="minor"/>
    </font>
    <font>
      <sz val="11"/>
      <color theme="0"/>
      <name val="等线"/>
      <charset val="0"/>
      <scheme val="minor"/>
    </font>
    <font>
      <i/>
      <sz val="11"/>
      <color rgb="FF7F7F7F"/>
      <name val="等线"/>
      <charset val="0"/>
      <scheme val="minor"/>
    </font>
    <font>
      <sz val="11"/>
      <color rgb="FF9C6500"/>
      <name val="等线"/>
      <charset val="0"/>
      <scheme val="minor"/>
    </font>
    <font>
      <b/>
      <sz val="13"/>
      <color theme="3"/>
      <name val="等线"/>
      <charset val="134"/>
      <scheme val="minor"/>
    </font>
    <font>
      <u/>
      <sz val="11"/>
      <color rgb="FF800080"/>
      <name val="等线"/>
      <charset val="0"/>
      <scheme val="minor"/>
    </font>
    <font>
      <b/>
      <sz val="11"/>
      <color theme="1"/>
      <name val="等线"/>
      <charset val="0"/>
      <scheme val="minor"/>
    </font>
    <font>
      <b/>
      <sz val="18"/>
      <color theme="3"/>
      <name val="等线"/>
      <charset val="134"/>
      <scheme val="minor"/>
    </font>
    <font>
      <b/>
      <sz val="11"/>
      <color rgb="FF3F3F3F"/>
      <name val="等线"/>
      <charset val="0"/>
      <scheme val="minor"/>
    </font>
    <font>
      <sz val="11"/>
      <color rgb="FF006100"/>
      <name val="等线"/>
      <charset val="0"/>
      <scheme val="minor"/>
    </font>
    <font>
      <b/>
      <sz val="16"/>
      <color rgb="FF000000"/>
      <name val="宋体"/>
      <charset val="134"/>
    </font>
    <font>
      <sz val="16"/>
      <color rgb="FF000000"/>
      <name val="宋体"/>
      <charset val="134"/>
    </font>
    <font>
      <b/>
      <sz val="9"/>
      <name val="宋体"/>
      <charset val="134"/>
    </font>
    <font>
      <sz val="9"/>
      <name val="宋体"/>
      <charset val="134"/>
    </font>
  </fonts>
  <fills count="34">
    <fill>
      <patternFill patternType="none"/>
    </fill>
    <fill>
      <patternFill patternType="gray125"/>
    </fill>
    <fill>
      <patternFill patternType="solid">
        <fgColor rgb="FFFFFF00"/>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4"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8"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5"/>
        <bgColor indexed="64"/>
      </patternFill>
    </fill>
    <fill>
      <patternFill patternType="solid">
        <fgColor theme="5"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8"/>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599993896298105"/>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7" fillId="13" borderId="0" applyNumberFormat="0" applyBorder="0" applyAlignment="0" applyProtection="0">
      <alignment vertical="center"/>
    </xf>
    <xf numFmtId="0" fontId="12"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12"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4" borderId="9" applyNumberFormat="0" applyFont="0" applyAlignment="0" applyProtection="0">
      <alignment vertical="center"/>
    </xf>
    <xf numFmtId="0" fontId="17" fillId="17"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4" fillId="0" borderId="8" applyNumberFormat="0" applyFill="0" applyAlignment="0" applyProtection="0">
      <alignment vertical="center"/>
    </xf>
    <xf numFmtId="0" fontId="20" fillId="0" borderId="8" applyNumberFormat="0" applyFill="0" applyAlignment="0" applyProtection="0">
      <alignment vertical="center"/>
    </xf>
    <xf numFmtId="0" fontId="17" fillId="20" borderId="0" applyNumberFormat="0" applyBorder="0" applyAlignment="0" applyProtection="0">
      <alignment vertical="center"/>
    </xf>
    <xf numFmtId="0" fontId="11" fillId="0" borderId="12" applyNumberFormat="0" applyFill="0" applyAlignment="0" applyProtection="0">
      <alignment vertical="center"/>
    </xf>
    <xf numFmtId="0" fontId="17" fillId="21" borderId="0" applyNumberFormat="0" applyBorder="0" applyAlignment="0" applyProtection="0">
      <alignment vertical="center"/>
    </xf>
    <xf numFmtId="0" fontId="24" fillId="8" borderId="11" applyNumberFormat="0" applyAlignment="0" applyProtection="0">
      <alignment vertical="center"/>
    </xf>
    <xf numFmtId="0" fontId="13" fillId="8" borderId="7" applyNumberFormat="0" applyAlignment="0" applyProtection="0">
      <alignment vertical="center"/>
    </xf>
    <xf numFmtId="0" fontId="10" fillId="5" borderId="6" applyNumberFormat="0" applyAlignment="0" applyProtection="0">
      <alignment vertical="center"/>
    </xf>
    <xf numFmtId="0" fontId="7" fillId="3" borderId="0" applyNumberFormat="0" applyBorder="0" applyAlignment="0" applyProtection="0">
      <alignment vertical="center"/>
    </xf>
    <xf numFmtId="0" fontId="17" fillId="16" borderId="0" applyNumberFormat="0" applyBorder="0" applyAlignment="0" applyProtection="0">
      <alignment vertical="center"/>
    </xf>
    <xf numFmtId="0" fontId="9" fillId="0" borderId="5" applyNumberFormat="0" applyFill="0" applyAlignment="0" applyProtection="0">
      <alignment vertical="center"/>
    </xf>
    <xf numFmtId="0" fontId="22" fillId="0" borderId="10" applyNumberFormat="0" applyFill="0" applyAlignment="0" applyProtection="0">
      <alignment vertical="center"/>
    </xf>
    <xf numFmtId="0" fontId="25" fillId="22" borderId="0" applyNumberFormat="0" applyBorder="0" applyAlignment="0" applyProtection="0">
      <alignment vertical="center"/>
    </xf>
    <xf numFmtId="0" fontId="19" fillId="15" borderId="0" applyNumberFormat="0" applyBorder="0" applyAlignment="0" applyProtection="0">
      <alignment vertical="center"/>
    </xf>
    <xf numFmtId="0" fontId="7" fillId="23" borderId="0" applyNumberFormat="0" applyBorder="0" applyAlignment="0" applyProtection="0">
      <alignment vertical="center"/>
    </xf>
    <xf numFmtId="0" fontId="17" fillId="18" borderId="0" applyNumberFormat="0" applyBorder="0" applyAlignment="0" applyProtection="0">
      <alignment vertical="center"/>
    </xf>
    <xf numFmtId="0" fontId="7" fillId="19" borderId="0" applyNumberFormat="0" applyBorder="0" applyAlignment="0" applyProtection="0">
      <alignment vertical="center"/>
    </xf>
    <xf numFmtId="0" fontId="7" fillId="7" borderId="0" applyNumberFormat="0" applyBorder="0" applyAlignment="0" applyProtection="0">
      <alignment vertical="center"/>
    </xf>
    <xf numFmtId="0" fontId="7" fillId="25" borderId="0" applyNumberFormat="0" applyBorder="0" applyAlignment="0" applyProtection="0">
      <alignment vertical="center"/>
    </xf>
    <xf numFmtId="0" fontId="7" fillId="27" borderId="0" applyNumberFormat="0" applyBorder="0" applyAlignment="0" applyProtection="0">
      <alignment vertical="center"/>
    </xf>
    <xf numFmtId="0" fontId="17" fillId="11" borderId="0" applyNumberFormat="0" applyBorder="0" applyAlignment="0" applyProtection="0">
      <alignment vertical="center"/>
    </xf>
    <xf numFmtId="0" fontId="17" fillId="29" borderId="0" applyNumberFormat="0" applyBorder="0" applyAlignment="0" applyProtection="0">
      <alignment vertical="center"/>
    </xf>
    <xf numFmtId="0" fontId="7" fillId="28" borderId="0" applyNumberFormat="0" applyBorder="0" applyAlignment="0" applyProtection="0">
      <alignment vertical="center"/>
    </xf>
    <xf numFmtId="0" fontId="7" fillId="32" borderId="0" applyNumberFormat="0" applyBorder="0" applyAlignment="0" applyProtection="0">
      <alignment vertical="center"/>
    </xf>
    <xf numFmtId="0" fontId="17" fillId="26" borderId="0" applyNumberFormat="0" applyBorder="0" applyAlignment="0" applyProtection="0">
      <alignment vertical="center"/>
    </xf>
    <xf numFmtId="0" fontId="7" fillId="31" borderId="0" applyNumberFormat="0" applyBorder="0" applyAlignment="0" applyProtection="0">
      <alignment vertical="center"/>
    </xf>
    <xf numFmtId="0" fontId="17" fillId="10" borderId="0" applyNumberFormat="0" applyBorder="0" applyAlignment="0" applyProtection="0">
      <alignment vertical="center"/>
    </xf>
    <xf numFmtId="0" fontId="17" fillId="24" borderId="0" applyNumberFormat="0" applyBorder="0" applyAlignment="0" applyProtection="0">
      <alignment vertical="center"/>
    </xf>
    <xf numFmtId="0" fontId="7" fillId="33" borderId="0" applyNumberFormat="0" applyBorder="0" applyAlignment="0" applyProtection="0">
      <alignment vertical="center"/>
    </xf>
    <xf numFmtId="0" fontId="17" fillId="30"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176" fontId="4" fillId="2" borderId="1" xfId="0" applyNumberFormat="1"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xf>
    <xf numFmtId="9" fontId="4" fillId="2" borderId="2" xfId="0" applyNumberFormat="1" applyFont="1" applyFill="1" applyBorder="1" applyAlignment="1">
      <alignment horizontal="center" vertical="center"/>
    </xf>
    <xf numFmtId="0" fontId="4" fillId="2" borderId="3" xfId="0" applyFont="1" applyFill="1" applyBorder="1" applyAlignment="1">
      <alignment horizontal="center" vertical="center"/>
    </xf>
    <xf numFmtId="0" fontId="6"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9" fontId="4" fillId="0" borderId="1" xfId="11" applyFont="1" applyBorder="1" applyAlignment="1">
      <alignment horizontal="center" vertical="center"/>
    </xf>
    <xf numFmtId="0" fontId="0" fillId="0" borderId="0" xfId="0" applyAlignment="1">
      <alignment horizont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200850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view="pageBreakPreview" zoomScale="70" zoomScaleNormal="100" workbookViewId="0">
      <selection activeCell="E8" sqref="E8:G9"/>
    </sheetView>
  </sheetViews>
  <sheetFormatPr defaultColWidth="9" defaultRowHeight="14.25"/>
  <cols>
    <col min="1" max="1" width="5.375" customWidth="1"/>
    <col min="2" max="2" width="7.75" customWidth="1"/>
    <col min="3" max="3" width="12.25" customWidth="1"/>
    <col min="4" max="4" width="17.75" customWidth="1"/>
    <col min="5" max="5" width="22.37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36"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83366950</v>
      </c>
      <c r="I6" s="5"/>
      <c r="J6" s="5"/>
    </row>
    <row r="7" ht="29.25" spans="1:10">
      <c r="A7" s="5" t="s">
        <v>12</v>
      </c>
      <c r="B7" s="5"/>
      <c r="C7" s="5"/>
      <c r="D7" s="4"/>
      <c r="E7" s="5" t="s">
        <v>13</v>
      </c>
      <c r="F7" s="5" t="s">
        <v>14</v>
      </c>
      <c r="G7" s="5" t="s">
        <v>15</v>
      </c>
      <c r="H7" s="5" t="s">
        <v>16</v>
      </c>
      <c r="I7" s="5" t="s">
        <v>17</v>
      </c>
      <c r="J7" s="4" t="s">
        <v>18</v>
      </c>
    </row>
    <row r="8" ht="20.1" customHeight="1" spans="1:11">
      <c r="A8" s="5"/>
      <c r="B8" s="5"/>
      <c r="C8" s="5"/>
      <c r="D8" s="6" t="s">
        <v>19</v>
      </c>
      <c r="E8" s="7">
        <v>376.2</v>
      </c>
      <c r="F8" s="7">
        <v>376.2</v>
      </c>
      <c r="G8" s="8">
        <v>376.2</v>
      </c>
      <c r="H8" s="4">
        <v>10</v>
      </c>
      <c r="I8" s="28">
        <f>G8/F8</f>
        <v>1</v>
      </c>
      <c r="J8" s="5">
        <f>10*I8</f>
        <v>10</v>
      </c>
      <c r="K8" s="29"/>
    </row>
    <row r="9" ht="43.5" spans="1:11">
      <c r="A9" s="5"/>
      <c r="B9" s="5"/>
      <c r="C9" s="5"/>
      <c r="D9" s="9" t="s">
        <v>20</v>
      </c>
      <c r="E9" s="7">
        <v>376.2</v>
      </c>
      <c r="F9" s="7">
        <v>376.2</v>
      </c>
      <c r="G9" s="8">
        <v>376.2</v>
      </c>
      <c r="H9" s="4" t="s">
        <v>21</v>
      </c>
      <c r="I9" s="28">
        <f>G9/F9</f>
        <v>1</v>
      </c>
      <c r="J9" s="5" t="s">
        <v>21</v>
      </c>
      <c r="K9" s="29"/>
    </row>
    <row r="10" ht="24.95" customHeight="1" spans="1:10">
      <c r="A10" s="5"/>
      <c r="B10" s="5"/>
      <c r="C10" s="5"/>
      <c r="D10" s="4" t="s">
        <v>22</v>
      </c>
      <c r="E10" s="4"/>
      <c r="F10" s="4"/>
      <c r="G10" s="4"/>
      <c r="H10" s="4" t="s">
        <v>21</v>
      </c>
      <c r="I10" s="28"/>
      <c r="J10" s="5" t="s">
        <v>21</v>
      </c>
    </row>
    <row r="11" ht="18.95" customHeight="1" spans="1:10">
      <c r="A11" s="5"/>
      <c r="B11" s="5"/>
      <c r="C11" s="5"/>
      <c r="D11" s="10" t="s">
        <v>23</v>
      </c>
      <c r="E11" s="4"/>
      <c r="F11" s="4"/>
      <c r="G11" s="4"/>
      <c r="H11" s="4" t="s">
        <v>21</v>
      </c>
      <c r="I11" s="28"/>
      <c r="J11" s="5" t="s">
        <v>21</v>
      </c>
    </row>
    <row r="12" ht="26.1" customHeight="1" spans="1:10">
      <c r="A12" s="11" t="s">
        <v>24</v>
      </c>
      <c r="B12" s="5" t="s">
        <v>25</v>
      </c>
      <c r="C12" s="5"/>
      <c r="D12" s="5"/>
      <c r="E12" s="5"/>
      <c r="F12" s="5" t="s">
        <v>26</v>
      </c>
      <c r="G12" s="5"/>
      <c r="H12" s="5"/>
      <c r="I12" s="5"/>
      <c r="J12" s="5"/>
    </row>
    <row r="13" ht="75" customHeight="1" spans="1:10">
      <c r="A13" s="11"/>
      <c r="B13" s="5" t="s">
        <v>27</v>
      </c>
      <c r="C13" s="5"/>
      <c r="D13" s="5"/>
      <c r="E13" s="5"/>
      <c r="F13" s="5" t="s">
        <v>27</v>
      </c>
      <c r="G13" s="5"/>
      <c r="H13" s="5"/>
      <c r="I13" s="5"/>
      <c r="J13" s="5"/>
    </row>
    <row r="14" ht="29.25" spans="1:10">
      <c r="A14" s="11" t="s">
        <v>28</v>
      </c>
      <c r="B14" s="5" t="s">
        <v>29</v>
      </c>
      <c r="C14" s="4" t="s">
        <v>30</v>
      </c>
      <c r="D14" s="4" t="s">
        <v>31</v>
      </c>
      <c r="E14" s="4" t="s">
        <v>32</v>
      </c>
      <c r="F14" s="12" t="s">
        <v>33</v>
      </c>
      <c r="G14" s="13"/>
      <c r="H14" s="5" t="s">
        <v>34</v>
      </c>
      <c r="I14" s="5" t="s">
        <v>18</v>
      </c>
      <c r="J14" s="5" t="s">
        <v>35</v>
      </c>
    </row>
    <row r="15" ht="24" customHeight="1" spans="1:10">
      <c r="A15" s="11"/>
      <c r="B15" s="14" t="s">
        <v>36</v>
      </c>
      <c r="C15" s="4" t="s">
        <v>37</v>
      </c>
      <c r="D15" s="4" t="s">
        <v>38</v>
      </c>
      <c r="E15" s="4" t="s">
        <v>39</v>
      </c>
      <c r="F15" s="15" t="s">
        <v>39</v>
      </c>
      <c r="G15" s="16"/>
      <c r="H15" s="5">
        <v>10</v>
      </c>
      <c r="I15" s="5">
        <v>10</v>
      </c>
      <c r="J15" s="4"/>
    </row>
    <row r="16" ht="15" spans="1:10">
      <c r="A16" s="11"/>
      <c r="B16" s="14"/>
      <c r="C16" s="4" t="s">
        <v>40</v>
      </c>
      <c r="D16" s="5" t="s">
        <v>41</v>
      </c>
      <c r="E16" s="17">
        <v>1</v>
      </c>
      <c r="F16" s="18">
        <v>1</v>
      </c>
      <c r="G16" s="13"/>
      <c r="H16" s="5">
        <v>20</v>
      </c>
      <c r="I16" s="5">
        <v>20</v>
      </c>
      <c r="J16" s="4"/>
    </row>
    <row r="17" ht="15" spans="1:10">
      <c r="A17" s="11"/>
      <c r="B17" s="14"/>
      <c r="C17" s="4" t="s">
        <v>42</v>
      </c>
      <c r="D17" s="5" t="s">
        <v>43</v>
      </c>
      <c r="E17" s="5" t="s">
        <v>44</v>
      </c>
      <c r="F17" s="19">
        <v>44652</v>
      </c>
      <c r="G17" s="13"/>
      <c r="H17" s="5">
        <v>10</v>
      </c>
      <c r="I17" s="5">
        <v>10</v>
      </c>
      <c r="J17" s="4"/>
    </row>
    <row r="18" ht="24" customHeight="1" spans="1:10">
      <c r="A18" s="11"/>
      <c r="B18" s="14"/>
      <c r="C18" s="4" t="s">
        <v>45</v>
      </c>
      <c r="D18" s="5" t="s">
        <v>46</v>
      </c>
      <c r="E18" s="5" t="s">
        <v>47</v>
      </c>
      <c r="F18" s="20" t="s">
        <v>48</v>
      </c>
      <c r="G18" s="21"/>
      <c r="H18" s="5">
        <v>10</v>
      </c>
      <c r="I18" s="5">
        <v>10</v>
      </c>
      <c r="J18" s="4"/>
    </row>
    <row r="19" ht="143.25" spans="1:10">
      <c r="A19" s="11"/>
      <c r="B19" s="14" t="s">
        <v>49</v>
      </c>
      <c r="C19" s="14" t="s">
        <v>50</v>
      </c>
      <c r="D19" s="5" t="s">
        <v>51</v>
      </c>
      <c r="E19" s="5" t="s">
        <v>52</v>
      </c>
      <c r="F19" s="12" t="s">
        <v>52</v>
      </c>
      <c r="G19" s="13"/>
      <c r="H19" s="5">
        <v>15</v>
      </c>
      <c r="I19" s="5">
        <v>14</v>
      </c>
      <c r="J19" s="5" t="s">
        <v>53</v>
      </c>
    </row>
    <row r="20" ht="143.25" spans="1:10">
      <c r="A20" s="11"/>
      <c r="B20" s="14"/>
      <c r="C20" s="14" t="s">
        <v>54</v>
      </c>
      <c r="D20" s="5" t="s">
        <v>55</v>
      </c>
      <c r="E20" s="5" t="s">
        <v>56</v>
      </c>
      <c r="F20" s="12" t="s">
        <v>56</v>
      </c>
      <c r="G20" s="13"/>
      <c r="H20" s="5">
        <v>15</v>
      </c>
      <c r="I20" s="4">
        <v>14</v>
      </c>
      <c r="J20" s="5" t="s">
        <v>53</v>
      </c>
    </row>
    <row r="21" ht="29.25" spans="1:10">
      <c r="A21" s="11"/>
      <c r="B21" s="14"/>
      <c r="C21" s="14" t="s">
        <v>57</v>
      </c>
      <c r="D21" s="5" t="s">
        <v>58</v>
      </c>
      <c r="E21" s="5" t="s">
        <v>58</v>
      </c>
      <c r="F21" s="12" t="s">
        <v>58</v>
      </c>
      <c r="G21" s="13"/>
      <c r="H21" s="5"/>
      <c r="I21" s="4"/>
      <c r="J21" s="4"/>
    </row>
    <row r="22" ht="29.25" spans="1:10">
      <c r="A22" s="11"/>
      <c r="B22" s="14"/>
      <c r="C22" s="14" t="s">
        <v>59</v>
      </c>
      <c r="D22" s="5" t="s">
        <v>58</v>
      </c>
      <c r="E22" s="5" t="s">
        <v>58</v>
      </c>
      <c r="F22" s="12" t="s">
        <v>58</v>
      </c>
      <c r="G22" s="13"/>
      <c r="H22" s="5"/>
      <c r="I22" s="4"/>
      <c r="J22" s="4"/>
    </row>
    <row r="23" ht="57.75" spans="1:10">
      <c r="A23" s="11"/>
      <c r="B23" s="14" t="s">
        <v>60</v>
      </c>
      <c r="C23" s="14" t="s">
        <v>61</v>
      </c>
      <c r="D23" s="5" t="s">
        <v>62</v>
      </c>
      <c r="E23" s="22" t="s">
        <v>63</v>
      </c>
      <c r="F23" s="23">
        <v>1</v>
      </c>
      <c r="G23" s="24"/>
      <c r="H23" s="5">
        <v>10</v>
      </c>
      <c r="I23" s="5">
        <v>10</v>
      </c>
      <c r="J23" s="5"/>
    </row>
    <row r="24" ht="15" spans="1:10">
      <c r="A24" s="25" t="s">
        <v>64</v>
      </c>
      <c r="B24" s="25"/>
      <c r="C24" s="25"/>
      <c r="D24" s="25"/>
      <c r="E24" s="25"/>
      <c r="F24" s="25"/>
      <c r="G24" s="25"/>
      <c r="H24" s="25">
        <v>100</v>
      </c>
      <c r="I24" s="25">
        <f>SUM(I15:I23)+J8</f>
        <v>98</v>
      </c>
      <c r="J24" s="4"/>
    </row>
    <row r="25" ht="161.1" customHeight="1" spans="1:10">
      <c r="A25" s="26" t="s">
        <v>65</v>
      </c>
      <c r="B25" s="27"/>
      <c r="C25" s="27"/>
      <c r="D25" s="27"/>
      <c r="E25" s="27"/>
      <c r="F25" s="27"/>
      <c r="G25" s="27"/>
      <c r="H25" s="27"/>
      <c r="I25" s="27"/>
      <c r="J25" s="27"/>
    </row>
  </sheetData>
  <mergeCells count="32">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K8:K9"/>
    <mergeCell ref="A7:C11"/>
  </mergeCells>
  <pageMargins left="0.708661417322835" right="0.511811023622047" top="0.551181102362205" bottom="0.551181102362205" header="0.31496062992126" footer="0.31496062992126"/>
  <pageSetup paperSize="9" fitToHeight="0" orientation="landscape"/>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2022-05-10T09:45:36Z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B8045CE8FD6643BB92D15874835F95DF</vt:lpwstr>
  </property>
</Properties>
</file>