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<sst xmlns="http://schemas.openxmlformats.org/spreadsheetml/2006/main" count="88" uniqueCount="75">
  <si>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</si>
  <si>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</si>
  <si>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</si>
  <si>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</si>
  <si>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学生资助项目</t>
  </si>
  <si>
    <t>主管部门</t>
  </si>
  <si>
    <t>北京市卫生健康委员会</t>
  </si>
  <si>
    <t>实施单位</t>
  </si>
  <si>
    <t>北京卫生职业学院</t>
  </si>
  <si>
    <t>项目负责人</t>
  </si>
  <si>
    <t>李江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</si>
  <si>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</si>
  <si>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</si>
  <si>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</si>
  <si>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</si>
  <si>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</si>
  <si>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</si>
  <si>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</si>
  <si>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</si>
  <si>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</si>
  <si>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</si>
  <si>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</si>
  <si>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</si>
  <si>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</si>
  <si>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</si>
  <si>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</si>
  <si>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</si>
  <si>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完成中高职学生发放助学金及高职定向生助学金发放</t>
  </si>
  <si>
    <t>完成中高职学生发放助学金及高职定向生助学金发放,实际发放2021年全院助学金136.4155万元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</si>
  <si>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</si>
  <si>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</si>
  <si>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</si>
  <si>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</si>
  <si>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</si>
  <si>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</si>
  <si>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</si>
  <si>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</si>
  <si>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</si>
  <si>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</si>
  <si>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学生资助人数</t>
  </si>
  <si>
    <t>中高职享受助学金等补助人数约为447人。</t>
  </si>
  <si>
    <t>中高职享受助学金等补助人数为447人。</t>
  </si>
  <si>
    <t>质量指标</t>
  </si>
  <si>
    <t>学生资助资金发放及时程度</t>
  </si>
  <si>
    <t>成本合法合规，按月按时发放</t>
  </si>
  <si>
    <t>发放合法合规,100%完成发放</t>
  </si>
  <si>
    <t>时效指标</t>
  </si>
  <si>
    <t>进度指标</t>
  </si>
  <si>
    <t>时间进度指标</t>
  </si>
  <si>
    <t>经费为全年性补助，在2021年全年执行</t>
  </si>
  <si>
    <t>成本指标</t>
  </si>
  <si>
    <t>资金总成本控制</t>
  </si>
  <si>
    <t>资金总成本控制项目总金额控制在151.1675万元</t>
  </si>
  <si>
    <t>项目实际支出136.4155万元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</si>
  <si>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</si>
  <si>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</si>
  <si>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弥补基本经费，保证低保、低收入、优抚对象子女、重残疾人子女、孤儿等符合条件的学生顺利完成学业</t>
  </si>
  <si>
    <t>落实国家政策，保证困难学生顺利完成学业</t>
  </si>
  <si>
    <t>经济效益资料未呈现</t>
  </si>
  <si>
    <t>社会效益
指标</t>
  </si>
  <si>
    <t>为社会提供卫生人才，体现国家对家庭经济困难学生的一种特殊照顾。</t>
  </si>
  <si>
    <t>社会效益资料未呈现</t>
  </si>
  <si>
    <t>生态效益
指标</t>
  </si>
  <si>
    <t>无</t>
  </si>
  <si>
    <t>可持续影响指标</t>
  </si>
  <si>
    <t>保证学院办学经费不因此减少，进而保证不影响正常办学。</t>
  </si>
  <si>
    <t>保证城乡低保、低收入家庭学生、优抚对象及其子女、领取补助的重残疾人子女、孤儿等符合条件的家庭经济困难学生入学，同时保证学院办学经费不因此减少，进而保证不影响正常办学。</t>
  </si>
  <si>
    <t>可持续影响资料未呈现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</si>
  <si>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</si>
  <si>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</si>
  <si>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受补助学生满意度达98%</t>
  </si>
  <si>
    <t>受助学生满意度100%</t>
  </si>
  <si>
    <t>满意度调查资料未呈现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</si>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</sst>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);[Red]\(0.00\)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等线"/>
      <charset val="134"/>
      <scheme val="minor"/>
    </font>
    <font>
      <b/>
      <sz val="12"/>
      <color rgb="FF000000"/>
      <name val="宋体"/>
      <charset val="134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0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5" fillId="25" borderId="11" applyNumberFormat="0" applyAlignment="0" applyProtection="0">
      <alignment vertical="center"/>
    </xf>
    <xf numFmtId="0" fontId="24" fillId="25" borderId="8" applyNumberFormat="0" applyAlignment="0" applyProtection="0">
      <alignment vertical="center"/>
    </xf>
    <xf numFmtId="0" fontId="26" fillId="27" borderId="12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11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21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12" workbookViewId="0">
      <selection activeCell="J17" sqref="J17"/>
    </sheetView>
  </sheetViews>
  <sheetFormatPr defaultColWidth="9" defaultRowHeight="14.25"/>
  <cols>
    <col min="1" max="1" width="5.33333333333333" customWidth="1"/>
    <col min="2" max="2" width="7.775" customWidth="1"/>
    <col min="3" max="3" width="12.225" customWidth="1"/>
    <col min="4" max="4" width="17.775" customWidth="1"/>
    <col min="5" max="5" width="19.4416666666667" customWidth="1"/>
    <col min="6" max="6" width="13.3333333333333" customWidth="1"/>
    <col min="7" max="7" width="11.6583333333333" customWidth="1"/>
    <col min="8" max="8" width="12.4416666666667" customWidth="1"/>
    <col min="9" max="9" width="11" customWidth="1"/>
    <col min="10" max="10" width="14.55" customWidth="1"/>
  </cols>
  <sheetData>
    <row r="1" ht="27" customHeight="1" spans="1:1">
      <c r="A1" s="1" t="s">
        <v>0</v>
      </c>
    </row>
    <row r="2" ht="34.0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4" t="s">
        <v>5</v>
      </c>
      <c r="B5" s="4"/>
      <c r="C5" s="4"/>
      <c r="D5" s="4" t="s">
        <v>6</v>
      </c>
      <c r="E5" s="4"/>
      <c r="F5" s="6" t="s">
        <v>7</v>
      </c>
      <c r="G5" s="7"/>
      <c r="H5" s="8" t="s">
        <v>8</v>
      </c>
      <c r="I5" s="8"/>
      <c r="J5" s="8"/>
    </row>
    <row r="6" ht="19.95" customHeight="1" spans="1:10">
      <c r="A6" s="4" t="s">
        <v>9</v>
      </c>
      <c r="B6" s="4"/>
      <c r="C6" s="4"/>
      <c r="D6" s="5" t="s">
        <v>10</v>
      </c>
      <c r="E6" s="5"/>
      <c r="F6" s="9" t="s">
        <v>11</v>
      </c>
      <c r="G6" s="10"/>
      <c r="H6" s="8">
        <v>63209029</v>
      </c>
      <c r="I6" s="8"/>
      <c r="J6" s="8"/>
    </row>
    <row r="7" ht="29.25" spans="1:10">
      <c r="A7" s="11" t="s">
        <v>12</v>
      </c>
      <c r="B7" s="11"/>
      <c r="C7" s="11"/>
      <c r="D7" s="4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4" t="s">
        <v>18</v>
      </c>
    </row>
    <row r="8" ht="19.95" customHeight="1" spans="1:10">
      <c r="A8" s="11"/>
      <c r="B8" s="11"/>
      <c r="C8" s="11"/>
      <c r="D8" s="12" t="s">
        <v>19</v>
      </c>
      <c r="E8" s="4">
        <v>151.1675</v>
      </c>
      <c r="F8" s="4">
        <v>151.1675</v>
      </c>
      <c r="G8" s="4">
        <v>136.4155</v>
      </c>
      <c r="H8" s="4">
        <v>10</v>
      </c>
      <c r="I8" s="23">
        <f>G8/F8</f>
        <v>0.902412886367771</v>
      </c>
      <c r="J8" s="24">
        <f>10*I8</f>
        <v>9.02412886367771</v>
      </c>
    </row>
    <row r="9" ht="43.5" spans="1:10">
      <c r="A9" s="11"/>
      <c r="B9" s="11"/>
      <c r="C9" s="11"/>
      <c r="D9" s="13" t="s">
        <v>20</v>
      </c>
      <c r="E9" s="4">
        <v>151.1675</v>
      </c>
      <c r="F9" s="4">
        <v>151.1675</v>
      </c>
      <c r="G9" s="4">
        <v>136.4155</v>
      </c>
      <c r="H9" s="4" t="s">
        <v>21</v>
      </c>
      <c r="I9" s="23">
        <f>G9/F9</f>
        <v>0.902412886367771</v>
      </c>
      <c r="J9" s="11" t="s">
        <v>21</v>
      </c>
    </row>
    <row r="10" ht="25.05" customHeight="1" spans="1:10">
      <c r="A10" s="11"/>
      <c r="B10" s="11"/>
      <c r="C10" s="11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5">
        <v>0</v>
      </c>
      <c r="J10" s="11" t="s">
        <v>21</v>
      </c>
    </row>
    <row r="11" ht="19.05" customHeight="1" spans="1:10">
      <c r="A11" s="11"/>
      <c r="B11" s="11"/>
      <c r="C11" s="11"/>
      <c r="D11" s="5" t="s">
        <v>23</v>
      </c>
      <c r="E11" s="4">
        <v>0</v>
      </c>
      <c r="F11" s="4">
        <v>0</v>
      </c>
      <c r="G11" s="4">
        <v>0</v>
      </c>
      <c r="H11" s="4" t="s">
        <v>21</v>
      </c>
      <c r="I11" s="25">
        <v>0</v>
      </c>
      <c r="J11" s="11" t="s">
        <v>21</v>
      </c>
    </row>
    <row r="12" ht="25.95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6" t="s">
        <v>27</v>
      </c>
      <c r="C13" s="16"/>
      <c r="D13" s="16"/>
      <c r="E13" s="16"/>
      <c r="F13" s="16" t="s">
        <v>28</v>
      </c>
      <c r="G13" s="16"/>
      <c r="H13" s="16"/>
      <c r="I13" s="16"/>
      <c r="J13" s="16"/>
    </row>
    <row r="14" ht="29.25" spans="1:10">
      <c r="A14" s="14" t="s">
        <v>29</v>
      </c>
      <c r="B14" s="11" t="s">
        <v>30</v>
      </c>
      <c r="C14" s="4" t="s">
        <v>31</v>
      </c>
      <c r="D14" s="4" t="s">
        <v>32</v>
      </c>
      <c r="E14" s="4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3.5" spans="1:10">
      <c r="A15" s="14"/>
      <c r="B15" s="17" t="s">
        <v>37</v>
      </c>
      <c r="C15" s="4" t="s">
        <v>38</v>
      </c>
      <c r="D15" s="11" t="s">
        <v>39</v>
      </c>
      <c r="E15" s="11" t="s">
        <v>40</v>
      </c>
      <c r="F15" s="17" t="s">
        <v>41</v>
      </c>
      <c r="G15" s="11"/>
      <c r="H15" s="11">
        <v>10</v>
      </c>
      <c r="I15" s="11">
        <v>10</v>
      </c>
      <c r="J15" s="11"/>
    </row>
    <row r="16" ht="29.25" spans="1:10">
      <c r="A16" s="14"/>
      <c r="B16" s="17"/>
      <c r="C16" s="4" t="s">
        <v>42</v>
      </c>
      <c r="D16" s="11" t="s">
        <v>43</v>
      </c>
      <c r="E16" s="11" t="s">
        <v>44</v>
      </c>
      <c r="F16" s="11" t="s">
        <v>45</v>
      </c>
      <c r="G16" s="11"/>
      <c r="H16" s="11">
        <v>10</v>
      </c>
      <c r="I16" s="11">
        <v>10</v>
      </c>
      <c r="J16" s="4"/>
    </row>
    <row r="17" ht="41" customHeight="1" spans="1:10">
      <c r="A17" s="14"/>
      <c r="B17" s="17"/>
      <c r="C17" s="4" t="s">
        <v>46</v>
      </c>
      <c r="D17" s="11" t="s">
        <v>47</v>
      </c>
      <c r="E17" s="11" t="s">
        <v>48</v>
      </c>
      <c r="F17" s="11" t="s">
        <v>49</v>
      </c>
      <c r="G17" s="11"/>
      <c r="H17" s="11">
        <v>10</v>
      </c>
      <c r="I17" s="11">
        <v>10</v>
      </c>
      <c r="J17" s="4"/>
    </row>
    <row r="18" ht="52" customHeight="1" spans="1:10">
      <c r="A18" s="14"/>
      <c r="B18" s="17"/>
      <c r="C18" s="4" t="s">
        <v>50</v>
      </c>
      <c r="D18" s="11" t="s">
        <v>51</v>
      </c>
      <c r="E18" s="11" t="s">
        <v>52</v>
      </c>
      <c r="F18" s="11" t="s">
        <v>53</v>
      </c>
      <c r="G18" s="11"/>
      <c r="H18" s="11">
        <v>20</v>
      </c>
      <c r="I18" s="11">
        <v>20</v>
      </c>
      <c r="J18" s="4"/>
    </row>
    <row r="19" ht="86.25" spans="1:10">
      <c r="A19" s="14"/>
      <c r="B19" s="17" t="s">
        <v>54</v>
      </c>
      <c r="C19" s="17" t="s">
        <v>55</v>
      </c>
      <c r="D19" s="11" t="s">
        <v>56</v>
      </c>
      <c r="E19" s="11" t="s">
        <v>56</v>
      </c>
      <c r="F19" s="11" t="s">
        <v>57</v>
      </c>
      <c r="G19" s="11"/>
      <c r="H19" s="11">
        <v>10</v>
      </c>
      <c r="I19" s="4">
        <v>9</v>
      </c>
      <c r="J19" s="11" t="s">
        <v>58</v>
      </c>
    </row>
    <row r="20" ht="57.75" spans="1:10">
      <c r="A20" s="14"/>
      <c r="B20" s="17"/>
      <c r="C20" s="17" t="s">
        <v>59</v>
      </c>
      <c r="D20" s="11" t="s">
        <v>60</v>
      </c>
      <c r="E20" s="11" t="s">
        <v>60</v>
      </c>
      <c r="F20" s="11" t="s">
        <v>60</v>
      </c>
      <c r="G20" s="11"/>
      <c r="H20" s="18">
        <v>10</v>
      </c>
      <c r="I20" s="11">
        <v>9</v>
      </c>
      <c r="J20" s="11" t="s">
        <v>61</v>
      </c>
    </row>
    <row r="21" ht="29.25" spans="1:10">
      <c r="A21" s="14"/>
      <c r="B21" s="17"/>
      <c r="C21" s="17" t="s">
        <v>62</v>
      </c>
      <c r="D21" s="11" t="s">
        <v>63</v>
      </c>
      <c r="E21" s="11" t="s">
        <v>63</v>
      </c>
      <c r="F21" s="11" t="s">
        <v>63</v>
      </c>
      <c r="G21" s="11"/>
      <c r="H21" s="11"/>
      <c r="I21" s="4"/>
      <c r="J21" s="4"/>
    </row>
    <row r="22" ht="57.75" spans="1:10">
      <c r="A22" s="14"/>
      <c r="B22" s="17"/>
      <c r="C22" s="17" t="s">
        <v>64</v>
      </c>
      <c r="D22" s="11" t="s">
        <v>65</v>
      </c>
      <c r="E22" s="11" t="s">
        <v>65</v>
      </c>
      <c r="F22" s="11" t="s">
        <v>66</v>
      </c>
      <c r="G22" s="11"/>
      <c r="H22" s="11">
        <v>10</v>
      </c>
      <c r="I22" s="4">
        <v>9</v>
      </c>
      <c r="J22" s="11" t="s">
        <v>67</v>
      </c>
    </row>
    <row r="23" ht="57.75" spans="1:10">
      <c r="A23" s="14"/>
      <c r="B23" s="17" t="s">
        <v>68</v>
      </c>
      <c r="C23" s="17" t="s">
        <v>69</v>
      </c>
      <c r="D23" s="19" t="s">
        <v>70</v>
      </c>
      <c r="E23" s="19" t="s">
        <v>70</v>
      </c>
      <c r="F23" s="19" t="s">
        <v>71</v>
      </c>
      <c r="G23" s="11"/>
      <c r="H23" s="11">
        <v>10</v>
      </c>
      <c r="I23" s="4">
        <v>8</v>
      </c>
      <c r="J23" s="11" t="s">
        <v>72</v>
      </c>
    </row>
    <row r="24" ht="15" spans="1:10">
      <c r="A24" s="20" t="s">
        <v>73</v>
      </c>
      <c r="B24" s="20"/>
      <c r="C24" s="20"/>
      <c r="D24" s="20"/>
      <c r="E24" s="20"/>
      <c r="F24" s="20"/>
      <c r="G24" s="20"/>
      <c r="H24" s="20">
        <v>100</v>
      </c>
      <c r="I24" s="26">
        <f>SUM(I15:I23)+J8</f>
        <v>94.0241288636777</v>
      </c>
      <c r="J24" s="4"/>
    </row>
    <row r="25" ht="160.95" customHeight="1" spans="1:10">
      <c r="A25" s="21" t="s">
        <v>74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3">
    <mergeCell ref="A2:J2"/>
    <mergeCell ref="A3:J3"/>
    <mergeCell ref="A4:C4"/>
    <mergeCell ref="D4:J4"/>
    <mergeCell ref="A5:C5"/>
    <mergeCell ref="D5:E5"/>
    <mergeCell ref="F5:G5"/>
    <mergeCell ref="H5:J5"/>
    <mergeCell ref="A6:C6"/>
    <mergeCell ref="D6:E6"/>
    <mergeCell ref="F6:G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333333333333" right="0.511805555555556" top="0.550694444444444" bottom="0.550694444444444" header="0.314583333333333" footer="0.314583333333333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2015-06-06T18:17:00Z</dcterms:created>
  <cp:lastPrinted>2020-04-24T02:17:00Z</cp:lastPrinted>
  <dcterms:modified xsi:type="dcterms:W3CDTF">2022-06-02T05:50:46Z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C75D1BFFED5C42A9B03CC8F7D6E280B1</vt:lpwstr>
  </property>
</Properties>
</file>