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ks\Desktop\北京市卫健委\自评\北京妇幼保健院\修改\完成\"/>
    </mc:Choice>
  </mc:AlternateContent>
  <xr:revisionPtr revIDLastSave="0" documentId="13_ncr:1_{890F7B42-1784-487D-9757-EC6656C94AF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</sheets>
  <definedNames>
    <definedName name="_xlnm.Print_Area" localSheetId="0">Sheet1!$A$1:$J$31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1" l="1"/>
  <c r="T78" i="1"/>
  <c r="H30" i="1"/>
  <c r="I9" i="1"/>
</calcChain>
</file>

<file path=xl/sharedStrings.xml><?xml version="1.0" encoding="utf-8"?>
<sst xmlns="http://schemas.openxmlformats.org/spreadsheetml/2006/main" count="94" uniqueCount="84">
  <si>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</si>
  <si>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</si>
  <si>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（2021年度）</t>
  </si>
  <si>
    <t>项目名称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</si>
  <si>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</si>
  <si>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</si>
  <si>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</si>
  <si>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</si>
  <si>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</si>
  <si>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</si>
  <si>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</si>
  <si>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</si>
  <si>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</si>
  <si>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</si>
  <si>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</si>
  <si>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</si>
  <si>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</si>
  <si>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</si>
  <si>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</si>
  <si>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</si>
  <si>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</si>
  <si>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</si>
  <si>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</si>
  <si>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</si>
  <si>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</si>
  <si>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</si>
  <si>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孕产期保健相关工作质量督导；开展孕产期保健人员培训与考核；印发各类孕产期保健工作相关的表、卡、册及宣传品的制作；开展孕产期保健相关管理和服务能力建设的专家研讨及相关会议；开展孕产妇死亡病例评审。</t>
  </si>
  <si>
    <t>已完成计划内的孕产期相关工作质量督导、培训和考核、会议，已印制各类孕产期保健工作相关的表、卡、册及宣传品并下发至相关单位、个人；已完成计划内的孕产妇死亡病例评审。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</si>
  <si>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</si>
  <si>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</si>
  <si>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</si>
  <si>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</si>
  <si>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</si>
  <si>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</si>
  <si>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</si>
  <si>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</si>
  <si>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</si>
  <si>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</si>
  <si>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会议、培训的参加人数</t>
  </si>
  <si>
    <t>4300人次</t>
  </si>
  <si>
    <t>4579人次</t>
  </si>
  <si>
    <t>督导（各区覆盖情况）</t>
  </si>
  <si>
    <t>16个区</t>
  </si>
  <si>
    <t>质量指标</t>
  </si>
  <si>
    <t>高危孕产妇管理率</t>
  </si>
  <si>
    <t>≥99%</t>
  </si>
  <si>
    <t>产前筛查率</t>
  </si>
  <si>
    <t>≥70%</t>
  </si>
  <si>
    <t>人员技能培训覆盖率</t>
  </si>
  <si>
    <t>≥95%</t>
  </si>
  <si>
    <t>时效指标</t>
  </si>
  <si>
    <t>按照具体工作进度，完成全年度工作计划</t>
  </si>
  <si>
    <t>年内完成</t>
  </si>
  <si>
    <t>年内基本完成</t>
  </si>
  <si>
    <t>受疫情影响，培训、督导等工作无法按预期计划开展，被取消或线下改为线上，因此部分批复金额申请退回</t>
  </si>
  <si>
    <t>成本指标</t>
  </si>
  <si>
    <t>预算控制数</t>
  </si>
  <si>
    <t>1308.1812万元</t>
  </si>
  <si>
    <t>1216.5805万元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</si>
  <si>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</si>
  <si>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</si>
  <si>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</si>
  <si>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</si>
  <si>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孕产妇死亡率达到十三五目标</t>
  </si>
  <si>
    <t>＜11/10万</t>
  </si>
  <si>
    <t>2.72/10万（常住）、2.22/10万（户籍）、3.52/10万（流动）</t>
  </si>
  <si>
    <t>严重出生缺陷产前诊断率</t>
  </si>
  <si>
    <t>≥60%</t>
  </si>
  <si>
    <t>生态效益
指标</t>
  </si>
  <si>
    <t>可持续影响指标</t>
  </si>
  <si>
    <t>对提高妇幼卫生整体水平的促进作用</t>
  </si>
  <si>
    <t>显著</t>
  </si>
  <si>
    <t>效益资料支撑不充分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</si>
  <si>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</si>
  <si>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</si>
  <si>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技能培训满意度</t>
  </si>
  <si>
    <t>≥80%</t>
  </si>
  <si>
    <t>已提供满意度调查问卷，但样本量不够充分</t>
  </si>
  <si>
    <t>基本公共卫生项目满意度</t>
  </si>
  <si>
    <t>≥90%</t>
  </si>
  <si>
    <t>增补叶酸项目满意度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</si>
  <si>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</si>
  <si>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</si>
  <si>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妇女保健管理（下达）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</si>
</sst>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_ "/>
    <numFmt numFmtId="177" formatCode="0.00_ "/>
  </numFmts>
  <fonts count="11" x14ac:knownFonts="1">
    <font>
      <sz val="11"/>
      <color theme="1"/>
      <name val="等线"/>
      <charset val="134"/>
      <scheme val="minor"/>
    </font>
    <font>
      <sz val="14"/>
      <color theme="1"/>
      <name val="等线"/>
      <family val="3"/>
      <charset val="134"/>
      <scheme val="minor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77" fontId="6" fillId="0" borderId="1" xfId="0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1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8"/>
  <sheetViews>
    <sheetView tabSelected="1" zoomScale="110" zoomScaleNormal="110" workbookViewId="0">
      <selection activeCell="H9" sqref="H9"/>
    </sheetView>
  </sheetViews>
  <sheetFormatPr defaultColWidth="9" defaultRowHeight="14" x14ac:dyDescent="0.3"/>
  <cols>
    <col min="1" max="1" width="5.33203125" customWidth="1"/>
    <col min="2" max="2" width="7.75" customWidth="1"/>
    <col min="3" max="3" width="12.25" customWidth="1"/>
    <col min="4" max="4" width="23.83203125" customWidth="1"/>
    <col min="5" max="5" width="19.5" customWidth="1"/>
    <col min="6" max="6" width="14.25" customWidth="1"/>
    <col min="7" max="7" width="14.5" customWidth="1"/>
    <col min="8" max="8" width="12.5" customWidth="1"/>
    <col min="9" max="9" width="11" customWidth="1"/>
    <col min="10" max="10" width="20.08203125" customWidth="1"/>
  </cols>
  <sheetData>
    <row r="1" spans="1:10" ht="27" customHeight="1" x14ac:dyDescent="0.35">
      <c r="A1" s="1" t="s">
        <v>0</v>
      </c>
    </row>
    <row r="2" spans="1:10" ht="34" customHeight="1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 x14ac:dyDescent="0.3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.149999999999999" customHeight="1" x14ac:dyDescent="0.3">
      <c r="A4" s="21" t="s">
        <v>3</v>
      </c>
      <c r="B4" s="21"/>
      <c r="C4" s="21"/>
      <c r="D4" s="21" t="s">
        <v>83</v>
      </c>
      <c r="E4" s="21"/>
      <c r="F4" s="21"/>
      <c r="G4" s="21"/>
      <c r="H4" s="21"/>
      <c r="I4" s="21"/>
      <c r="J4" s="21"/>
    </row>
    <row r="5" spans="1:10" ht="20.149999999999999" customHeight="1" x14ac:dyDescent="0.3">
      <c r="A5" s="21" t="s">
        <v>4</v>
      </c>
      <c r="B5" s="21"/>
      <c r="C5" s="21"/>
      <c r="D5" s="21" t="s">
        <v>5</v>
      </c>
      <c r="E5" s="21"/>
      <c r="F5" s="2"/>
      <c r="G5" s="2" t="s">
        <v>6</v>
      </c>
      <c r="H5" s="22" t="s">
        <v>7</v>
      </c>
      <c r="I5" s="22"/>
      <c r="J5" s="22"/>
    </row>
    <row r="6" spans="1:10" ht="20.149999999999999" customHeight="1" x14ac:dyDescent="0.3">
      <c r="A6" s="21" t="s">
        <v>8</v>
      </c>
      <c r="B6" s="21"/>
      <c r="C6" s="21"/>
      <c r="D6" s="21" t="s">
        <v>9</v>
      </c>
      <c r="E6" s="21"/>
      <c r="F6" s="2"/>
      <c r="G6" s="2" t="s">
        <v>10</v>
      </c>
      <c r="H6" s="22">
        <v>52275325</v>
      </c>
      <c r="I6" s="22"/>
      <c r="J6" s="22"/>
    </row>
    <row r="7" spans="1:10" ht="30" x14ac:dyDescent="0.3">
      <c r="A7" s="22" t="s">
        <v>11</v>
      </c>
      <c r="B7" s="22"/>
      <c r="C7" s="22"/>
      <c r="D7" s="2"/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2" t="s">
        <v>17</v>
      </c>
    </row>
    <row r="8" spans="1:10" ht="20.149999999999999" customHeight="1" x14ac:dyDescent="0.3">
      <c r="A8" s="22"/>
      <c r="B8" s="22"/>
      <c r="C8" s="22"/>
      <c r="D8" s="4" t="s">
        <v>18</v>
      </c>
      <c r="E8" s="5">
        <v>1308.1812</v>
      </c>
      <c r="F8" s="5">
        <v>1308.1812</v>
      </c>
      <c r="G8" s="5">
        <v>1216.5805</v>
      </c>
      <c r="H8" s="2">
        <v>10</v>
      </c>
      <c r="I8" s="12">
        <v>0.93</v>
      </c>
      <c r="J8" s="13">
        <v>9.3000000000000007</v>
      </c>
    </row>
    <row r="9" spans="1:10" ht="30" x14ac:dyDescent="0.3">
      <c r="A9" s="22"/>
      <c r="B9" s="22"/>
      <c r="C9" s="22"/>
      <c r="D9" s="6" t="s">
        <v>19</v>
      </c>
      <c r="E9" s="5">
        <v>1308.1812</v>
      </c>
      <c r="F9" s="5">
        <v>1308.1812</v>
      </c>
      <c r="G9" s="5">
        <v>1216.5805</v>
      </c>
      <c r="H9" s="2" t="s">
        <v>20</v>
      </c>
      <c r="I9" s="12">
        <f>G9/F9</f>
        <v>0.9299785840065582</v>
      </c>
      <c r="J9" s="3" t="s">
        <v>20</v>
      </c>
    </row>
    <row r="10" spans="1:10" ht="25" customHeight="1" x14ac:dyDescent="0.3">
      <c r="A10" s="22"/>
      <c r="B10" s="22"/>
      <c r="C10" s="22"/>
      <c r="D10" s="4" t="s">
        <v>21</v>
      </c>
      <c r="E10" s="5"/>
      <c r="F10" s="5"/>
      <c r="G10" s="5"/>
      <c r="H10" s="2"/>
      <c r="I10" s="14"/>
      <c r="J10" s="3"/>
    </row>
    <row r="11" spans="1:10" ht="19" customHeight="1" x14ac:dyDescent="0.3">
      <c r="A11" s="22"/>
      <c r="B11" s="22"/>
      <c r="C11" s="22"/>
      <c r="D11" s="4" t="s">
        <v>22</v>
      </c>
      <c r="E11" s="5"/>
      <c r="F11" s="5"/>
      <c r="G11" s="5"/>
      <c r="H11" s="2"/>
      <c r="I11" s="14"/>
      <c r="J11" s="3"/>
    </row>
    <row r="12" spans="1:10" ht="26.15" customHeight="1" x14ac:dyDescent="0.3">
      <c r="A12" s="23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  <c r="J12" s="22"/>
    </row>
    <row r="13" spans="1:10" ht="75" customHeight="1" x14ac:dyDescent="0.3">
      <c r="A13" s="23"/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  <c r="J13" s="22"/>
    </row>
    <row r="14" spans="1:10" ht="30" x14ac:dyDescent="0.3">
      <c r="A14" s="23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22" t="s">
        <v>33</v>
      </c>
      <c r="G14" s="22"/>
      <c r="H14" s="3" t="s">
        <v>34</v>
      </c>
      <c r="I14" s="3" t="s">
        <v>17</v>
      </c>
      <c r="J14" s="3" t="s">
        <v>35</v>
      </c>
    </row>
    <row r="15" spans="1:10" ht="24" customHeight="1" x14ac:dyDescent="0.3">
      <c r="A15" s="23"/>
      <c r="B15" s="35" t="s">
        <v>36</v>
      </c>
      <c r="C15" s="21" t="s">
        <v>37</v>
      </c>
      <c r="D15" s="2" t="s">
        <v>38</v>
      </c>
      <c r="E15" s="2" t="s">
        <v>39</v>
      </c>
      <c r="F15" s="21" t="s">
        <v>40</v>
      </c>
      <c r="G15" s="21"/>
      <c r="H15" s="3">
        <v>7.5</v>
      </c>
      <c r="I15" s="3">
        <v>7.5</v>
      </c>
      <c r="J15" s="2"/>
    </row>
    <row r="16" spans="1:10" ht="24" customHeight="1" x14ac:dyDescent="0.3">
      <c r="A16" s="23"/>
      <c r="B16" s="35"/>
      <c r="C16" s="21"/>
      <c r="D16" s="2" t="s">
        <v>41</v>
      </c>
      <c r="E16" s="2" t="s">
        <v>42</v>
      </c>
      <c r="F16" s="21" t="s">
        <v>42</v>
      </c>
      <c r="G16" s="21"/>
      <c r="H16" s="3">
        <v>7.5</v>
      </c>
      <c r="I16" s="3">
        <v>7.5</v>
      </c>
      <c r="J16" s="2"/>
    </row>
    <row r="17" spans="1:11" ht="15" x14ac:dyDescent="0.3">
      <c r="A17" s="23"/>
      <c r="B17" s="35"/>
      <c r="C17" s="21" t="s">
        <v>43</v>
      </c>
      <c r="D17" s="3" t="s">
        <v>44</v>
      </c>
      <c r="E17" s="8" t="s">
        <v>45</v>
      </c>
      <c r="F17" s="24">
        <v>0.99939999999999996</v>
      </c>
      <c r="G17" s="22"/>
      <c r="H17" s="3">
        <v>5</v>
      </c>
      <c r="I17" s="3">
        <v>5</v>
      </c>
      <c r="J17" s="2"/>
    </row>
    <row r="18" spans="1:11" ht="15" x14ac:dyDescent="0.3">
      <c r="A18" s="23"/>
      <c r="B18" s="35"/>
      <c r="C18" s="21"/>
      <c r="D18" s="3" t="s">
        <v>46</v>
      </c>
      <c r="E18" s="8" t="s">
        <v>47</v>
      </c>
      <c r="F18" s="24">
        <v>0.95979999999999999</v>
      </c>
      <c r="G18" s="22"/>
      <c r="H18" s="3">
        <v>5</v>
      </c>
      <c r="I18" s="3">
        <v>5</v>
      </c>
      <c r="J18" s="2"/>
    </row>
    <row r="19" spans="1:11" ht="15" x14ac:dyDescent="0.3">
      <c r="A19" s="23"/>
      <c r="B19" s="35"/>
      <c r="C19" s="21"/>
      <c r="D19" s="3" t="s">
        <v>48</v>
      </c>
      <c r="E19" s="8" t="s">
        <v>49</v>
      </c>
      <c r="F19" s="25">
        <v>1</v>
      </c>
      <c r="G19" s="22"/>
      <c r="H19" s="3">
        <v>5</v>
      </c>
      <c r="I19" s="3">
        <v>5</v>
      </c>
      <c r="J19" s="2"/>
    </row>
    <row r="20" spans="1:11" ht="75.5" customHeight="1" x14ac:dyDescent="0.3">
      <c r="A20" s="23"/>
      <c r="B20" s="35"/>
      <c r="C20" s="9" t="s">
        <v>50</v>
      </c>
      <c r="D20" s="10" t="s">
        <v>51</v>
      </c>
      <c r="E20" s="9" t="s">
        <v>52</v>
      </c>
      <c r="F20" s="26" t="s">
        <v>53</v>
      </c>
      <c r="G20" s="26"/>
      <c r="H20" s="10">
        <v>10</v>
      </c>
      <c r="I20" s="10">
        <v>9</v>
      </c>
      <c r="J20" s="15" t="s">
        <v>54</v>
      </c>
      <c r="K20" s="16"/>
    </row>
    <row r="21" spans="1:11" ht="110.25" customHeight="1" x14ac:dyDescent="0.3">
      <c r="A21" s="23"/>
      <c r="B21" s="35"/>
      <c r="C21" s="2" t="s">
        <v>55</v>
      </c>
      <c r="D21" s="3" t="s">
        <v>56</v>
      </c>
      <c r="E21" s="3" t="s">
        <v>57</v>
      </c>
      <c r="F21" s="22" t="s">
        <v>58</v>
      </c>
      <c r="G21" s="22"/>
      <c r="H21" s="3">
        <v>10</v>
      </c>
      <c r="I21" s="3">
        <v>10</v>
      </c>
    </row>
    <row r="22" spans="1:11" ht="30" x14ac:dyDescent="0.3">
      <c r="A22" s="23"/>
      <c r="B22" s="35" t="s">
        <v>59</v>
      </c>
      <c r="C22" s="7" t="s">
        <v>60</v>
      </c>
      <c r="D22" s="18" t="s">
        <v>61</v>
      </c>
      <c r="E22" s="18" t="s">
        <v>61</v>
      </c>
      <c r="F22" s="27" t="s">
        <v>61</v>
      </c>
      <c r="G22" s="21"/>
      <c r="H22" s="3"/>
      <c r="I22" s="3"/>
      <c r="J22" s="2"/>
    </row>
    <row r="23" spans="1:11" ht="29.25" customHeight="1" x14ac:dyDescent="0.3">
      <c r="A23" s="23"/>
      <c r="B23" s="35"/>
      <c r="C23" s="35" t="s">
        <v>62</v>
      </c>
      <c r="D23" s="3" t="s">
        <v>63</v>
      </c>
      <c r="E23" s="10" t="s">
        <v>64</v>
      </c>
      <c r="F23" s="26" t="s">
        <v>65</v>
      </c>
      <c r="G23" s="26"/>
      <c r="H23" s="10">
        <v>10</v>
      </c>
      <c r="I23" s="9">
        <v>10</v>
      </c>
      <c r="J23" s="37"/>
    </row>
    <row r="24" spans="1:11" ht="30.75" customHeight="1" x14ac:dyDescent="0.3">
      <c r="A24" s="23"/>
      <c r="B24" s="35"/>
      <c r="C24" s="35"/>
      <c r="D24" s="3" t="s">
        <v>66</v>
      </c>
      <c r="E24" s="10" t="s">
        <v>67</v>
      </c>
      <c r="F24" s="28">
        <v>0.72819999999999996</v>
      </c>
      <c r="G24" s="29"/>
      <c r="H24" s="10">
        <v>10</v>
      </c>
      <c r="I24" s="9">
        <v>10</v>
      </c>
      <c r="J24" s="39"/>
    </row>
    <row r="25" spans="1:11" ht="30" x14ac:dyDescent="0.3">
      <c r="A25" s="23"/>
      <c r="B25" s="35"/>
      <c r="C25" s="7" t="s">
        <v>68</v>
      </c>
      <c r="D25" s="18" t="s">
        <v>61</v>
      </c>
      <c r="E25" s="18" t="s">
        <v>61</v>
      </c>
      <c r="F25" s="27" t="s">
        <v>61</v>
      </c>
      <c r="G25" s="21"/>
      <c r="H25" s="3"/>
      <c r="I25" s="3"/>
      <c r="J25" s="2"/>
    </row>
    <row r="26" spans="1:11" ht="30" x14ac:dyDescent="0.3">
      <c r="A26" s="23"/>
      <c r="B26" s="35"/>
      <c r="C26" s="7" t="s">
        <v>69</v>
      </c>
      <c r="D26" s="3" t="s">
        <v>70</v>
      </c>
      <c r="E26" s="3" t="s">
        <v>71</v>
      </c>
      <c r="F26" s="21" t="s">
        <v>71</v>
      </c>
      <c r="G26" s="21"/>
      <c r="H26" s="3">
        <v>10</v>
      </c>
      <c r="I26" s="2">
        <v>9.5</v>
      </c>
      <c r="J26" s="2" t="s">
        <v>72</v>
      </c>
    </row>
    <row r="27" spans="1:11" ht="20.25" customHeight="1" x14ac:dyDescent="0.3">
      <c r="A27" s="23"/>
      <c r="B27" s="35" t="s">
        <v>73</v>
      </c>
      <c r="C27" s="36" t="s">
        <v>74</v>
      </c>
      <c r="D27" s="10" t="s">
        <v>75</v>
      </c>
      <c r="E27" s="10" t="s">
        <v>76</v>
      </c>
      <c r="F27" s="30">
        <v>0.96</v>
      </c>
      <c r="G27" s="29"/>
      <c r="H27" s="10">
        <v>4</v>
      </c>
      <c r="I27" s="37">
        <v>9.5</v>
      </c>
      <c r="J27" s="40" t="s">
        <v>77</v>
      </c>
    </row>
    <row r="28" spans="1:11" ht="22.5" customHeight="1" x14ac:dyDescent="0.3">
      <c r="A28" s="23"/>
      <c r="B28" s="35"/>
      <c r="C28" s="36"/>
      <c r="D28" s="10" t="s">
        <v>78</v>
      </c>
      <c r="E28" s="10" t="s">
        <v>79</v>
      </c>
      <c r="F28" s="30">
        <v>0.94</v>
      </c>
      <c r="G28" s="29"/>
      <c r="H28" s="10">
        <v>3</v>
      </c>
      <c r="I28" s="38"/>
      <c r="J28" s="41"/>
    </row>
    <row r="29" spans="1:11" ht="23.25" customHeight="1" x14ac:dyDescent="0.3">
      <c r="A29" s="23"/>
      <c r="B29" s="35"/>
      <c r="C29" s="36"/>
      <c r="D29" s="10" t="s">
        <v>80</v>
      </c>
      <c r="E29" s="9" t="s">
        <v>79</v>
      </c>
      <c r="F29" s="30">
        <v>0.94</v>
      </c>
      <c r="G29" s="31"/>
      <c r="H29" s="10">
        <v>3</v>
      </c>
      <c r="I29" s="39"/>
      <c r="J29" s="42"/>
    </row>
    <row r="30" spans="1:11" ht="15" x14ac:dyDescent="0.3">
      <c r="A30" s="32" t="s">
        <v>81</v>
      </c>
      <c r="B30" s="32"/>
      <c r="C30" s="32"/>
      <c r="D30" s="32"/>
      <c r="E30" s="32"/>
      <c r="F30" s="32"/>
      <c r="G30" s="32"/>
      <c r="H30" s="11">
        <f>H8+SUM(H15:H29)</f>
        <v>100</v>
      </c>
      <c r="I30" s="17">
        <f>SUM(I15:I29)+J8</f>
        <v>97.3</v>
      </c>
      <c r="J30" s="2"/>
    </row>
    <row r="31" spans="1:11" ht="161.15" customHeight="1" x14ac:dyDescent="0.3">
      <c r="A31" s="33" t="s">
        <v>82</v>
      </c>
      <c r="B31" s="34"/>
      <c r="C31" s="34"/>
      <c r="D31" s="34"/>
      <c r="E31" s="34"/>
      <c r="F31" s="34"/>
      <c r="G31" s="34"/>
      <c r="H31" s="34"/>
      <c r="I31" s="34"/>
      <c r="J31" s="34"/>
    </row>
    <row r="78" spans="20:20" x14ac:dyDescent="0.3">
      <c r="T78" t="e">
        <f>AVERAGE(T2:T77)</f>
        <v>#DIV/0!</v>
      </c>
    </row>
  </sheetData>
  <mergeCells count="45">
    <mergeCell ref="F29:G29"/>
    <mergeCell ref="A30:G30"/>
    <mergeCell ref="A31:J31"/>
    <mergeCell ref="A14:A29"/>
    <mergeCell ref="B15:B21"/>
    <mergeCell ref="B22:B26"/>
    <mergeCell ref="B27:B29"/>
    <mergeCell ref="C15:C16"/>
    <mergeCell ref="C17:C19"/>
    <mergeCell ref="C23:C24"/>
    <mergeCell ref="C27:C29"/>
    <mergeCell ref="I27:I29"/>
    <mergeCell ref="J23:J24"/>
    <mergeCell ref="J27:J29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14:G14"/>
    <mergeCell ref="F15:G15"/>
    <mergeCell ref="F16:G16"/>
    <mergeCell ref="F17:G17"/>
    <mergeCell ref="F18:G18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33333333333304" right="0.51180555555555596" top="0.55069444444444404" bottom="0.55069444444444404" header="0.31458333333333299" footer="0.31458333333333299"/>
  <pageSetup paperSize="9" scale="9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ks</cp:lastModifiedBy>
  <cp:lastPrinted>2020-04-24T02:17:00Z</cp:lastPrinted>
  <dcterms:created xsi:type="dcterms:W3CDTF">2015-06-06T18:17:00Z</dcterms:created>
  <dcterms:modified xsi:type="dcterms:W3CDTF">2022-05-25T01:45:14Z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141AAABA3FD24F68A96A7A2E04D26927</vt:lpwstr>
  </property>
</Properties>
</file>