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<sst xmlns="http://schemas.openxmlformats.org/spreadsheetml/2006/main" count="79" uniqueCount="67">
  <si>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</si>
  <si>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</si>
  <si>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</si>
  <si>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</si>
  <si>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新型冠状病毒肺炎监测干预与疫情处置</t>
  </si>
  <si>
    <t>主管部门</t>
  </si>
  <si>
    <t>北京市卫生健康委员会</t>
  </si>
  <si>
    <t>实施单位</t>
  </si>
  <si>
    <t>北京市疾病预防控制中心</t>
  </si>
  <si>
    <t>项目负责人</t>
  </si>
  <si>
    <t>王全意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</si>
  <si>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</si>
  <si>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</si>
  <si>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</si>
  <si>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</si>
  <si>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</si>
  <si>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</si>
  <si>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</si>
  <si>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</si>
  <si>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</si>
  <si>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</si>
  <si>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</si>
  <si>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</si>
  <si>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</si>
  <si>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</si>
  <si>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</si>
  <si>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</si>
  <si>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进一步完善北京市新冠肺炎监测和防控体系，掌握新冠肺炎的流行趋势和变化规律；了解新冠病毒的基因特性和变异情况；及时发现和报告新冠疫情，对疫情及时采取科学有效的防控措施，防止疫情扩散。</t>
  </si>
  <si>
    <t>通过项目实施，完善了北京市新冠肺炎监测和防控体系，掌握了我市新冠肺炎的流行趋势和变化规律；了解新冠病毒的基因特性和变异情况；及时发现和报告新冠疫情，对报告疫情及时开展了疫情处置，防止了疫情扩散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</si>
  <si>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</si>
  <si>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</si>
  <si>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</si>
  <si>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</si>
  <si>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</si>
  <si>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</si>
  <si>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</si>
  <si>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</si>
  <si>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</si>
  <si>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</si>
  <si>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新型冠状病毒肺炎样本检测数</t>
  </si>
  <si>
    <t>18000份</t>
  </si>
  <si>
    <t>31627份</t>
  </si>
  <si>
    <t>质量指标</t>
  </si>
  <si>
    <t>新型冠状病毒肺炎疫情处置率</t>
  </si>
  <si>
    <t>100%</t>
  </si>
  <si>
    <t>全年新型冠状病毒肺炎疫情处置工作</t>
  </si>
  <si>
    <t>疫情处理及时、处置过程规范</t>
  </si>
  <si>
    <t>时效指标</t>
  </si>
  <si>
    <t>全年实验室检测工作任务，预计完成时间</t>
  </si>
  <si>
    <t>12月底</t>
  </si>
  <si>
    <t>成本指标</t>
  </si>
  <si>
    <t>预算控制数</t>
  </si>
  <si>
    <t>966.362万元</t>
  </si>
  <si>
    <t>195.7907万元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</si>
  <si>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</si>
  <si>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</si>
  <si>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</si>
  <si>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新冠肺炎疫情处置效果，实现北京市动态清零</t>
  </si>
  <si>
    <t>效益指标量化不足，支撑资料有待加强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</si>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</sst>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0"/>
      <name val="Arial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0" fontId="23" fillId="2" borderId="12" applyNumberFormat="0" applyAlignment="0" applyProtection="0">
      <alignment vertical="center"/>
    </xf>
    <xf numFmtId="0" fontId="16" fillId="9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42160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90" zoomScaleNormal="100" topLeftCell="A19" workbookViewId="0">
      <selection activeCell="D4" sqref="D4:J4"/>
    </sheetView>
  </sheetViews>
  <sheetFormatPr defaultColWidth="9" defaultRowHeight="14"/>
  <cols>
    <col min="1" max="1" width="5.33333333333333" customWidth="1"/>
    <col min="2" max="2" width="8.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19.95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64407109</v>
      </c>
      <c r="I6" s="6"/>
      <c r="J6" s="6"/>
    </row>
    <row r="7" ht="30.7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19.95" customHeight="1" spans="1:10">
      <c r="A8" s="7"/>
      <c r="B8" s="7"/>
      <c r="C8" s="7"/>
      <c r="D8" s="8" t="s">
        <v>19</v>
      </c>
      <c r="E8" s="4">
        <v>966.362</v>
      </c>
      <c r="F8" s="4">
        <v>966.362</v>
      </c>
      <c r="G8" s="4">
        <v>195.7907</v>
      </c>
      <c r="H8" s="4">
        <v>10</v>
      </c>
      <c r="I8" s="26">
        <f>G8/F8</f>
        <v>0.202605959257504</v>
      </c>
      <c r="J8" s="27">
        <f>10*I8</f>
        <v>2.02605959257504</v>
      </c>
    </row>
    <row r="9" ht="45.75" spans="1:10">
      <c r="A9" s="7"/>
      <c r="B9" s="7"/>
      <c r="C9" s="7"/>
      <c r="D9" s="9" t="s">
        <v>20</v>
      </c>
      <c r="E9" s="4">
        <v>966.362</v>
      </c>
      <c r="F9" s="4">
        <v>966.362</v>
      </c>
      <c r="G9" s="4">
        <v>195.7907</v>
      </c>
      <c r="H9" s="4" t="s">
        <v>21</v>
      </c>
      <c r="I9" s="26">
        <f>G9/F9</f>
        <v>0.202605959257504</v>
      </c>
      <c r="J9" s="4" t="s">
        <v>21</v>
      </c>
    </row>
    <row r="10" ht="25.0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8"/>
      <c r="J10" s="4" t="s">
        <v>21</v>
      </c>
    </row>
    <row r="11" ht="19.05" customHeight="1" spans="1:10">
      <c r="A11" s="7"/>
      <c r="B11" s="7"/>
      <c r="C11" s="7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8"/>
      <c r="J11" s="7" t="s">
        <v>21</v>
      </c>
    </row>
    <row r="12" ht="25.95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5" customHeight="1" spans="1:10">
      <c r="A13" s="10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.7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49" customHeight="1" spans="1:10">
      <c r="A15" s="10"/>
      <c r="B15" s="13" t="s">
        <v>37</v>
      </c>
      <c r="C15" s="14" t="s">
        <v>38</v>
      </c>
      <c r="D15" s="7" t="s">
        <v>39</v>
      </c>
      <c r="E15" s="7" t="s">
        <v>40</v>
      </c>
      <c r="F15" s="11" t="s">
        <v>41</v>
      </c>
      <c r="G15" s="12"/>
      <c r="H15" s="7">
        <v>10</v>
      </c>
      <c r="I15" s="7">
        <v>10</v>
      </c>
      <c r="J15" s="4"/>
    </row>
    <row r="16" ht="39" customHeight="1" spans="1:10">
      <c r="A16" s="10"/>
      <c r="B16" s="13"/>
      <c r="C16" s="15" t="s">
        <v>42</v>
      </c>
      <c r="D16" s="7" t="s">
        <v>43</v>
      </c>
      <c r="E16" s="16" t="s">
        <v>44</v>
      </c>
      <c r="F16" s="11" t="s">
        <v>44</v>
      </c>
      <c r="G16" s="12"/>
      <c r="H16" s="7">
        <v>5</v>
      </c>
      <c r="I16" s="7">
        <v>5</v>
      </c>
      <c r="J16" s="4"/>
    </row>
    <row r="17" ht="49" customHeight="1" spans="1:10">
      <c r="A17" s="10"/>
      <c r="B17" s="13"/>
      <c r="C17" s="17"/>
      <c r="D17" s="7" t="s">
        <v>45</v>
      </c>
      <c r="E17" s="7" t="s">
        <v>46</v>
      </c>
      <c r="F17" s="11" t="s">
        <v>46</v>
      </c>
      <c r="G17" s="12"/>
      <c r="H17" s="7">
        <v>5</v>
      </c>
      <c r="I17" s="7">
        <v>5</v>
      </c>
      <c r="J17" s="4"/>
    </row>
    <row r="18" ht="76" customHeight="1" spans="1:10">
      <c r="A18" s="10"/>
      <c r="B18" s="13"/>
      <c r="C18" s="14" t="s">
        <v>47</v>
      </c>
      <c r="D18" s="7" t="s">
        <v>48</v>
      </c>
      <c r="E18" s="7" t="s">
        <v>49</v>
      </c>
      <c r="F18" s="11" t="s">
        <v>49</v>
      </c>
      <c r="G18" s="12"/>
      <c r="H18" s="7">
        <v>15</v>
      </c>
      <c r="I18" s="7">
        <v>15</v>
      </c>
      <c r="J18" s="4"/>
    </row>
    <row r="19" ht="26" customHeight="1" spans="1:10">
      <c r="A19" s="10"/>
      <c r="B19" s="13"/>
      <c r="C19" s="14" t="s">
        <v>50</v>
      </c>
      <c r="D19" s="12" t="s">
        <v>51</v>
      </c>
      <c r="E19" s="7" t="s">
        <v>52</v>
      </c>
      <c r="F19" s="11" t="s">
        <v>53</v>
      </c>
      <c r="G19" s="12"/>
      <c r="H19" s="7">
        <v>15</v>
      </c>
      <c r="I19" s="7">
        <v>15</v>
      </c>
      <c r="J19" s="7"/>
    </row>
    <row r="20" ht="30.75" spans="1:10">
      <c r="A20" s="10"/>
      <c r="B20" s="13" t="s">
        <v>54</v>
      </c>
      <c r="C20" s="18" t="s">
        <v>55</v>
      </c>
      <c r="D20" s="12"/>
      <c r="E20" s="19"/>
      <c r="F20" s="20"/>
      <c r="G20" s="14"/>
      <c r="H20" s="7"/>
      <c r="I20" s="7"/>
      <c r="J20" s="7"/>
    </row>
    <row r="21" ht="45.75" spans="1:10">
      <c r="A21" s="10"/>
      <c r="B21" s="13"/>
      <c r="C21" s="18" t="s">
        <v>56</v>
      </c>
      <c r="D21" s="12" t="s">
        <v>57</v>
      </c>
      <c r="E21" s="12" t="s">
        <v>57</v>
      </c>
      <c r="F21" s="21" t="s">
        <v>57</v>
      </c>
      <c r="G21" s="14"/>
      <c r="H21" s="7">
        <v>30</v>
      </c>
      <c r="I21" s="7">
        <v>29</v>
      </c>
      <c r="J21" s="7" t="s">
        <v>58</v>
      </c>
    </row>
    <row r="22" ht="30.75" spans="1:10">
      <c r="A22" s="10"/>
      <c r="B22" s="13"/>
      <c r="C22" s="18" t="s">
        <v>59</v>
      </c>
      <c r="D22" s="12"/>
      <c r="E22" s="7"/>
      <c r="F22" s="20"/>
      <c r="G22" s="14"/>
      <c r="H22" s="7"/>
      <c r="I22" s="7"/>
      <c r="J22" s="7"/>
    </row>
    <row r="23" ht="39" customHeight="1" spans="1:10">
      <c r="A23" s="10"/>
      <c r="B23" s="13"/>
      <c r="C23" s="18" t="s">
        <v>60</v>
      </c>
      <c r="D23" s="12"/>
      <c r="E23" s="7"/>
      <c r="F23" s="20"/>
      <c r="G23" s="14"/>
      <c r="H23" s="7"/>
      <c r="J23" s="7"/>
    </row>
    <row r="24" ht="45.75" spans="1:10">
      <c r="A24" s="10"/>
      <c r="B24" s="13" t="s">
        <v>61</v>
      </c>
      <c r="C24" s="13" t="s">
        <v>62</v>
      </c>
      <c r="D24" s="7" t="s">
        <v>63</v>
      </c>
      <c r="E24" s="22" t="s">
        <v>64</v>
      </c>
      <c r="F24" s="20" t="s">
        <v>64</v>
      </c>
      <c r="G24" s="14"/>
      <c r="H24" s="7">
        <v>10</v>
      </c>
      <c r="I24" s="7">
        <v>10</v>
      </c>
      <c r="J24" s="4"/>
    </row>
    <row r="25" ht="15.75" spans="1:10">
      <c r="A25" s="23" t="s">
        <v>65</v>
      </c>
      <c r="B25" s="23"/>
      <c r="C25" s="23"/>
      <c r="D25" s="23"/>
      <c r="E25" s="23"/>
      <c r="F25" s="23"/>
      <c r="G25" s="23"/>
      <c r="H25" s="23">
        <f>SUM(H15:H24)+10</f>
        <v>100</v>
      </c>
      <c r="I25" s="29">
        <f>SUM(I15:I24)+J8</f>
        <v>91.026059592575</v>
      </c>
      <c r="J25" s="4"/>
    </row>
    <row r="26" ht="155" customHeight="1" spans="1:10">
      <c r="A26" s="24" t="s">
        <v>66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6:C17"/>
    <mergeCell ref="A7:C11"/>
  </mergeCells>
  <pageMargins left="0.708333333333333" right="0.511805555555556" top="0.550694444444444" bottom="0.550694444444444" header="0.314583333333333" footer="0.314583333333333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46C094D1910A45B5BBB1BE501EE13928</vt:lpwstr>
  </property>
</Properties>
</file>