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200" windowHeight="7130"/>
  </bookViews>
  <sheets>
    <sheet name="体检分院装饰装修工程" sheetId="1" r:id="rId1"/>
  </sheets>
  <definedNames>
    <definedName name="_xlnm.Print_Area" localSheetId="0">体检分院装饰装修工程!$A$1:$J$25</definedName>
  </definedNames>
  <calcPr calcId="144525"/>
</workbook>
</file>

<file path=xl/sharedStrings.xml><?xml version="1.0" encoding="utf-8"?>
<sst xmlns="http://schemas.openxmlformats.org/spreadsheetml/2006/main" count="83" uniqueCount="69">
  <si>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</si>
  <si>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</si>
  <si>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（2021年度）</t>
  </si>
  <si>
    <t>项目名称</t>
  </si>
  <si>
    <t>体检分院装饰装修工程</t>
  </si>
  <si>
    <t>主管部门</t>
  </si>
  <si>
    <t>北京市卫生健康委员会</t>
  </si>
  <si>
    <t>实施单位</t>
  </si>
  <si>
    <t>北京市体检中心</t>
  </si>
  <si>
    <t>项目负责人</t>
  </si>
  <si>
    <t>丁然</t>
  </si>
  <si>
    <t>联系电话</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</si>
  <si>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</si>
  <si>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</si>
  <si>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</si>
  <si>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</si>
  <si>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</si>
  <si>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</si>
  <si>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</si>
  <si>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</si>
  <si>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</si>
  <si>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</si>
  <si>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</si>
  <si>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</si>
  <si>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</si>
  <si>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</si>
  <si>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</si>
  <si>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 xml:space="preserve">通过体检业务的开展，对高危人群进行肿瘤早期筛查，及早发现受检者健康隐患，提示受检者尽早就诊、干预、处理，以便最大程度维护受检者权益，提高受检者的健康水平      </t>
  </si>
  <si>
    <t>2021年1月份完成了项目的前期准备工作。2021年3月份完成了项目的各项招标工作并完成了工程设计、监理、消防、施工各项合同的签订工作。同期，在确保安全、文明、环保前提下开始项目施工。2021年3月完成了项目工程设计；2021年4月份完成了项目的拆除及基础结构施工；2021年5月份完成了屋面、地面、消防、空调等项目施工。2021年6月完成了丰台体检分院新址装饰装修工程的全部项目施工并完成了设备安装调试，6月10日完成了项目的竣工验收。</t>
  </si>
  <si>
    <t>绩效指标</t>
  </si>
  <si>
    <t>一级指标</t>
  </si>
  <si>
    <t>二级指标</t>
  </si>
  <si>
    <t>三级指标</t>
  </si>
  <si>
    <t>年度指标值(A)</t>
  </si>
  <si>
    <t>实际完成值(B)</t>
  </si>
  <si>
    <t>分值</t>
  </si>
  <si>
    <t>偏差原因分析及改进措施</t>
  </si>
  <si>
    <t>产出指标(50分)</t>
  </si>
  <si>
    <t>数量指标</t>
  </si>
  <si>
    <t>建筑面积</t>
  </si>
  <si>
    <t>2300平米</t>
  </si>
  <si>
    <t>质量指标</t>
  </si>
  <si>
    <t xml:space="preserve">工程验收合格率，符合国家相关标准    </t>
  </si>
  <si>
    <t>时效指标</t>
  </si>
  <si>
    <t>项目完成时间</t>
  </si>
  <si>
    <t xml:space="preserve">2021年2月份完成招标采购；5月底完成施工安装、调试，6月份完成验收，投入使用。    </t>
  </si>
  <si>
    <t xml:space="preserve">2021年3月份完成招标采购；5月底完成施工安装、调试，6月份完成验收，投入使用。  </t>
  </si>
  <si>
    <t>招标采购未按预期时间完成</t>
  </si>
  <si>
    <t>成本指标</t>
  </si>
  <si>
    <t>项目预算控制数</t>
  </si>
  <si>
    <t>1543万元</t>
  </si>
  <si>
    <t>1194.724148万元</t>
  </si>
  <si>
    <r>
      <rPr>
        <sz val="12"/>
        <color theme="1"/>
        <rFont val="宋体"/>
        <charset val="134"/>
      </rPr>
      <t>效果指标(</t>
    </r>
    <r>
      <rPr>
        <sz val="12"/>
        <color theme="1"/>
        <rFont val="宋体"/>
        <charset val="134"/>
      </rPr>
      <t>3</t>
    </r>
    <r>
      <rPr>
        <sz val="12"/>
        <color theme="1"/>
        <rFont val="宋体"/>
        <charset val="134"/>
      </rPr>
      <t>0分)</t>
    </r>
  </si>
  <si>
    <t>经济效益
指标</t>
  </si>
  <si>
    <t>无</t>
  </si>
  <si>
    <t>社会效益
指标</t>
  </si>
  <si>
    <t xml:space="preserve">提高疾病筛查能力，维护受检者健康权益    </t>
  </si>
  <si>
    <t>改善体检环境，有利于提高体检质量，维护受检者权益</t>
  </si>
  <si>
    <t>生态效益
指标</t>
  </si>
  <si>
    <t>可持续影响指标</t>
  </si>
  <si>
    <t>体检的可持续性</t>
  </si>
  <si>
    <t>各种专项体检和健康体检是每年一度的常规性工作，其可持续影响是长期的。</t>
  </si>
  <si>
    <r>
      <rPr>
        <sz val="12"/>
        <color theme="1"/>
        <rFont val="宋体"/>
        <charset val="134"/>
      </rPr>
      <t>满意度
指标
（1</t>
    </r>
    <r>
      <rPr>
        <sz val="12"/>
        <color theme="1"/>
        <rFont val="宋体"/>
        <charset val="134"/>
      </rPr>
      <t>0</t>
    </r>
    <r>
      <rPr>
        <sz val="12"/>
        <color theme="1"/>
        <rFont val="宋体"/>
        <charset val="134"/>
      </rPr>
      <t>分）</t>
    </r>
  </si>
  <si>
    <t>服务对象满意度指标</t>
  </si>
  <si>
    <t>使用人员满意度</t>
  </si>
  <si>
    <t xml:space="preserve">≥98%    </t>
  </si>
  <si>
    <t>满意度支撑材料不完善</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</si>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</sst>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numFmts count="5">
    <numFmt numFmtId="44" formatCode="_ &quot;￥&quot;* #,##0.00_ ;_ &quot;￥&quot;* \-#,##0.00_ ;_ &quot;￥&quot;* &quot;-&quot;??_ ;_ @_ "/>
    <numFmt numFmtId="41" formatCode="_ * #,##0_ ;_ * \-#,##0_ ;_ * &quot;-&quot;_ ;_ @_ "/>
    <numFmt numFmtId="42" formatCode="_ &quot;￥&quot;* #,##0_ ;_ &quot;￥&quot;* \-#,##0_ ;_ &quot;￥&quot;* &quot;-&quot;_ ;_ @_ "/>
    <numFmt numFmtId="43" formatCode="_ * #,##0.00_ ;_ * \-#,##0.00_ ;_ * &quot;-&quot;??_ ;_ @_ "/>
    <numFmt numFmtId="176" formatCode="0.00_ "/>
  </numFmts>
  <fonts count="30">
    <font>
      <sz val="11"/>
      <color theme="1"/>
      <name val="等线"/>
      <charset val="134"/>
      <scheme val="minor"/>
    </font>
    <font>
      <sz val="11"/>
      <color rgb="FFFF0000"/>
      <name val="等线"/>
      <charset val="134"/>
      <scheme val="minor"/>
    </font>
    <font>
      <sz val="14"/>
      <color theme="1"/>
      <name val="等线"/>
      <charset val="134"/>
      <scheme val="minor"/>
    </font>
    <font>
      <sz val="16"/>
      <color theme="1"/>
      <name val="仿宋_GB2312"/>
      <charset val="134"/>
    </font>
    <font>
      <sz val="11"/>
      <color rgb="FF000000"/>
      <name val="宋体"/>
      <charset val="134"/>
    </font>
    <font>
      <sz val="12"/>
      <color rgb="FF000000"/>
      <name val="宋体"/>
      <charset val="134"/>
    </font>
    <font>
      <sz val="12"/>
      <color rgb="FFFF0000"/>
      <name val="宋体"/>
      <charset val="134"/>
    </font>
    <font>
      <sz val="12"/>
      <color theme="1"/>
      <name val="宋体"/>
      <charset val="134"/>
    </font>
    <font>
      <b/>
      <sz val="12"/>
      <color rgb="FF000000"/>
      <name val="宋体"/>
      <charset val="134"/>
    </font>
    <font>
      <sz val="11"/>
      <color theme="1"/>
      <name val="等线"/>
      <charset val="0"/>
      <scheme val="minor"/>
    </font>
    <font>
      <sz val="11"/>
      <color theme="0"/>
      <name val="等线"/>
      <charset val="0"/>
      <scheme val="minor"/>
    </font>
    <font>
      <sz val="11"/>
      <color rgb="FFFA7D00"/>
      <name val="等线"/>
      <charset val="0"/>
      <scheme val="minor"/>
    </font>
    <font>
      <b/>
      <sz val="11"/>
      <color rgb="FF3F3F3F"/>
      <name val="等线"/>
      <charset val="0"/>
      <scheme val="minor"/>
    </font>
    <font>
      <b/>
      <sz val="11"/>
      <color theme="3"/>
      <name val="等线"/>
      <charset val="134"/>
      <scheme val="minor"/>
    </font>
    <font>
      <b/>
      <sz val="11"/>
      <color rgb="FFFFFFFF"/>
      <name val="等线"/>
      <charset val="0"/>
      <scheme val="minor"/>
    </font>
    <font>
      <b/>
      <sz val="15"/>
      <color theme="3"/>
      <name val="等线"/>
      <charset val="134"/>
      <scheme val="minor"/>
    </font>
    <font>
      <sz val="11"/>
      <color rgb="FF3F3F76"/>
      <name val="等线"/>
      <charset val="0"/>
      <scheme val="minor"/>
    </font>
    <font>
      <sz val="11"/>
      <color rgb="FF9C0006"/>
      <name val="等线"/>
      <charset val="0"/>
      <scheme val="minor"/>
    </font>
    <font>
      <b/>
      <sz val="18"/>
      <color theme="3"/>
      <name val="等线"/>
      <charset val="134"/>
      <scheme val="minor"/>
    </font>
    <font>
      <u/>
      <sz val="11"/>
      <color rgb="FF800080"/>
      <name val="等线"/>
      <charset val="0"/>
      <scheme val="minor"/>
    </font>
    <font>
      <u/>
      <sz val="11"/>
      <color rgb="FF0000FF"/>
      <name val="等线"/>
      <charset val="0"/>
      <scheme val="minor"/>
    </font>
    <font>
      <b/>
      <sz val="11"/>
      <color rgb="FFFA7D00"/>
      <name val="等线"/>
      <charset val="0"/>
      <scheme val="minor"/>
    </font>
    <font>
      <i/>
      <sz val="11"/>
      <color rgb="FF7F7F7F"/>
      <name val="等线"/>
      <charset val="0"/>
      <scheme val="minor"/>
    </font>
    <font>
      <sz val="11"/>
      <color rgb="FFFF0000"/>
      <name val="等线"/>
      <charset val="0"/>
      <scheme val="minor"/>
    </font>
    <font>
      <sz val="11"/>
      <color rgb="FF9C6500"/>
      <name val="等线"/>
      <charset val="0"/>
      <scheme val="minor"/>
    </font>
    <font>
      <b/>
      <sz val="13"/>
      <color theme="3"/>
      <name val="等线"/>
      <charset val="134"/>
      <scheme val="minor"/>
    </font>
    <font>
      <b/>
      <sz val="11"/>
      <color theme="1"/>
      <name val="等线"/>
      <charset val="0"/>
      <scheme val="minor"/>
    </font>
    <font>
      <sz val="11"/>
      <color rgb="FF006100"/>
      <name val="等线"/>
      <charset val="0"/>
      <scheme val="minor"/>
    </font>
    <font>
      <b/>
      <sz val="16"/>
      <color rgb="FF000000"/>
      <name val="宋体"/>
      <charset val="134"/>
    </font>
    <font>
      <sz val="16"/>
      <color rgb="FF000000"/>
      <name val="宋体"/>
      <charset val="134"/>
    </font>
  </fonts>
  <fills count="34">
    <fill>
      <patternFill patternType="none"/>
    </fill>
    <fill>
      <patternFill patternType="gray125"/>
    </fill>
    <fill>
      <patternFill patternType="solid">
        <fgColor theme="0"/>
        <bgColor indexed="64"/>
      </patternFill>
    </fill>
    <fill>
      <patternFill patternType="solid">
        <fgColor theme="6" tint="0.599993896298105"/>
        <bgColor indexed="64"/>
      </patternFill>
    </fill>
    <fill>
      <patternFill patternType="solid">
        <fgColor theme="7"/>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theme="8"/>
        <bgColor indexed="64"/>
      </patternFill>
    </fill>
    <fill>
      <patternFill patternType="solid">
        <fgColor theme="5" tint="0.599993896298105"/>
        <bgColor indexed="64"/>
      </patternFill>
    </fill>
    <fill>
      <patternFill patternType="solid">
        <fgColor rgb="FFA5A5A5"/>
        <bgColor indexed="64"/>
      </patternFill>
    </fill>
    <fill>
      <patternFill patternType="solid">
        <fgColor rgb="FFFFFFCC"/>
        <bgColor indexed="64"/>
      </patternFill>
    </fill>
    <fill>
      <patternFill patternType="solid">
        <fgColor rgb="FFFFCC99"/>
        <bgColor indexed="64"/>
      </patternFill>
    </fill>
    <fill>
      <patternFill patternType="solid">
        <fgColor theme="8" tint="0.399975585192419"/>
        <bgColor indexed="64"/>
      </patternFill>
    </fill>
    <fill>
      <patternFill patternType="solid">
        <fgColor theme="4" tint="0.799981688894314"/>
        <bgColor indexed="64"/>
      </patternFill>
    </fill>
    <fill>
      <patternFill patternType="solid">
        <fgColor theme="4"/>
        <bgColor indexed="64"/>
      </patternFill>
    </fill>
    <fill>
      <patternFill patternType="solid">
        <fgColor rgb="FFFFC7CE"/>
        <bgColor indexed="64"/>
      </patternFill>
    </fill>
    <fill>
      <patternFill patternType="solid">
        <fgColor theme="7" tint="0.399975585192419"/>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rgb="FFFFEB9C"/>
        <bgColor indexed="64"/>
      </patternFill>
    </fill>
    <fill>
      <patternFill patternType="solid">
        <fgColor theme="4" tint="0.399975585192419"/>
        <bgColor indexed="64"/>
      </patternFill>
    </fill>
    <fill>
      <patternFill patternType="solid">
        <fgColor theme="5"/>
        <bgColor indexed="64"/>
      </patternFill>
    </fill>
    <fill>
      <patternFill patternType="solid">
        <fgColor theme="9"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C6EFCE"/>
        <bgColor indexed="64"/>
      </patternFill>
    </fill>
    <fill>
      <patternFill patternType="solid">
        <fgColor theme="5" tint="0.799981688894314"/>
        <bgColor indexed="64"/>
      </patternFill>
    </fill>
    <fill>
      <patternFill patternType="solid">
        <fgColor theme="6"/>
        <bgColor indexed="64"/>
      </patternFill>
    </fill>
  </fills>
  <borders count="1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medium">
        <color auto="1"/>
      </top>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9" fillId="8" borderId="0" applyNumberFormat="0" applyBorder="0" applyAlignment="0" applyProtection="0">
      <alignment vertical="center"/>
    </xf>
    <xf numFmtId="0" fontId="16" fillId="13"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3" borderId="0" applyNumberFormat="0" applyBorder="0" applyAlignment="0" applyProtection="0">
      <alignment vertical="center"/>
    </xf>
    <xf numFmtId="0" fontId="17" fillId="17" borderId="0" applyNumberFormat="0" applyBorder="0" applyAlignment="0" applyProtection="0">
      <alignment vertical="center"/>
    </xf>
    <xf numFmtId="43" fontId="0" fillId="0" borderId="0" applyFont="0" applyFill="0" applyBorder="0" applyAlignment="0" applyProtection="0">
      <alignment vertical="center"/>
    </xf>
    <xf numFmtId="0" fontId="10" fillId="7"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12" borderId="9" applyNumberFormat="0" applyFont="0" applyAlignment="0" applyProtection="0">
      <alignment vertical="center"/>
    </xf>
    <xf numFmtId="0" fontId="10" fillId="22" borderId="0" applyNumberFormat="0" applyBorder="0" applyAlignment="0" applyProtection="0">
      <alignment vertical="center"/>
    </xf>
    <xf numFmtId="0" fontId="13"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5" fillId="0" borderId="8" applyNumberFormat="0" applyFill="0" applyAlignment="0" applyProtection="0">
      <alignment vertical="center"/>
    </xf>
    <xf numFmtId="0" fontId="25" fillId="0" borderId="8" applyNumberFormat="0" applyFill="0" applyAlignment="0" applyProtection="0">
      <alignment vertical="center"/>
    </xf>
    <xf numFmtId="0" fontId="10" fillId="24" borderId="0" applyNumberFormat="0" applyBorder="0" applyAlignment="0" applyProtection="0">
      <alignment vertical="center"/>
    </xf>
    <xf numFmtId="0" fontId="13" fillId="0" borderId="11" applyNumberFormat="0" applyFill="0" applyAlignment="0" applyProtection="0">
      <alignment vertical="center"/>
    </xf>
    <xf numFmtId="0" fontId="10" fillId="18" borderId="0" applyNumberFormat="0" applyBorder="0" applyAlignment="0" applyProtection="0">
      <alignment vertical="center"/>
    </xf>
    <xf numFmtId="0" fontId="12" fillId="6" borderId="6" applyNumberFormat="0" applyAlignment="0" applyProtection="0">
      <alignment vertical="center"/>
    </xf>
    <xf numFmtId="0" fontId="21" fillId="6" borderId="10" applyNumberFormat="0" applyAlignment="0" applyProtection="0">
      <alignment vertical="center"/>
    </xf>
    <xf numFmtId="0" fontId="14" fillId="11" borderId="7" applyNumberFormat="0" applyAlignment="0" applyProtection="0">
      <alignment vertical="center"/>
    </xf>
    <xf numFmtId="0" fontId="9" fillId="21" borderId="0" applyNumberFormat="0" applyBorder="0" applyAlignment="0" applyProtection="0">
      <alignment vertical="center"/>
    </xf>
    <xf numFmtId="0" fontId="10" fillId="25" borderId="0" applyNumberFormat="0" applyBorder="0" applyAlignment="0" applyProtection="0">
      <alignment vertical="center"/>
    </xf>
    <xf numFmtId="0" fontId="11" fillId="0" borderId="5" applyNumberFormat="0" applyFill="0" applyAlignment="0" applyProtection="0">
      <alignment vertical="center"/>
    </xf>
    <xf numFmtId="0" fontId="26" fillId="0" borderId="12" applyNumberFormat="0" applyFill="0" applyAlignment="0" applyProtection="0">
      <alignment vertical="center"/>
    </xf>
    <xf numFmtId="0" fontId="27" fillId="31" borderId="0" applyNumberFormat="0" applyBorder="0" applyAlignment="0" applyProtection="0">
      <alignment vertical="center"/>
    </xf>
    <xf numFmtId="0" fontId="24" fillId="23" borderId="0" applyNumberFormat="0" applyBorder="0" applyAlignment="0" applyProtection="0">
      <alignment vertical="center"/>
    </xf>
    <xf numFmtId="0" fontId="9" fillId="5" borderId="0" applyNumberFormat="0" applyBorder="0" applyAlignment="0" applyProtection="0">
      <alignment vertical="center"/>
    </xf>
    <xf numFmtId="0" fontId="10" fillId="16" borderId="0" applyNumberFormat="0" applyBorder="0" applyAlignment="0" applyProtection="0">
      <alignment vertical="center"/>
    </xf>
    <xf numFmtId="0" fontId="9" fillId="15" borderId="0" applyNumberFormat="0" applyBorder="0" applyAlignment="0" applyProtection="0">
      <alignment vertical="center"/>
    </xf>
    <xf numFmtId="0" fontId="9" fillId="30" borderId="0" applyNumberFormat="0" applyBorder="0" applyAlignment="0" applyProtection="0">
      <alignment vertical="center"/>
    </xf>
    <xf numFmtId="0" fontId="9" fillId="32" borderId="0" applyNumberFormat="0" applyBorder="0" applyAlignment="0" applyProtection="0">
      <alignment vertical="center"/>
    </xf>
    <xf numFmtId="0" fontId="9" fillId="10" borderId="0" applyNumberFormat="0" applyBorder="0" applyAlignment="0" applyProtection="0">
      <alignment vertical="center"/>
    </xf>
    <xf numFmtId="0" fontId="10" fillId="33" borderId="0" applyNumberFormat="0" applyBorder="0" applyAlignment="0" applyProtection="0">
      <alignment vertical="center"/>
    </xf>
    <xf numFmtId="0" fontId="10" fillId="4" borderId="0" applyNumberFormat="0" applyBorder="0" applyAlignment="0" applyProtection="0">
      <alignment vertical="center"/>
    </xf>
    <xf numFmtId="0" fontId="9" fillId="20" borderId="0" applyNumberFormat="0" applyBorder="0" applyAlignment="0" applyProtection="0">
      <alignment vertical="center"/>
    </xf>
    <xf numFmtId="0" fontId="9" fillId="19" borderId="0" applyNumberFormat="0" applyBorder="0" applyAlignment="0" applyProtection="0">
      <alignment vertical="center"/>
    </xf>
    <xf numFmtId="0" fontId="10" fillId="9" borderId="0" applyNumberFormat="0" applyBorder="0" applyAlignment="0" applyProtection="0">
      <alignment vertical="center"/>
    </xf>
    <xf numFmtId="0" fontId="9" fillId="29" borderId="0" applyNumberFormat="0" applyBorder="0" applyAlignment="0" applyProtection="0">
      <alignment vertical="center"/>
    </xf>
    <xf numFmtId="0" fontId="10" fillId="14" borderId="0" applyNumberFormat="0" applyBorder="0" applyAlignment="0" applyProtection="0">
      <alignment vertical="center"/>
    </xf>
    <xf numFmtId="0" fontId="10" fillId="27" borderId="0" applyNumberFormat="0" applyBorder="0" applyAlignment="0" applyProtection="0">
      <alignment vertical="center"/>
    </xf>
    <xf numFmtId="0" fontId="9" fillId="28" borderId="0" applyNumberFormat="0" applyBorder="0" applyAlignment="0" applyProtection="0">
      <alignment vertical="center"/>
    </xf>
    <xf numFmtId="0" fontId="10" fillId="26" borderId="0" applyNumberFormat="0" applyBorder="0" applyAlignment="0" applyProtection="0">
      <alignment vertical="center"/>
    </xf>
  </cellStyleXfs>
  <cellXfs count="36">
    <xf numFmtId="0" fontId="0" fillId="0" borderId="0" xfId="0"/>
    <xf numFmtId="0" fontId="1" fillId="0" borderId="0" xfId="0" applyFont="1"/>
    <xf numFmtId="0" fontId="2" fillId="0" borderId="0" xfId="0" applyFont="1"/>
    <xf numFmtId="0" fontId="3" fillId="0" borderId="0" xfId="0" applyFont="1" applyAlignment="1">
      <alignment horizontal="center" vertical="center" wrapText="1"/>
    </xf>
    <xf numFmtId="0" fontId="4" fillId="0" borderId="0" xfId="0" applyFont="1" applyAlignment="1">
      <alignment horizontal="center" vertical="center" wrapText="1"/>
    </xf>
    <xf numFmtId="0" fontId="5" fillId="0" borderId="1" xfId="0" applyFont="1" applyBorder="1" applyAlignment="1">
      <alignment horizontal="center" vertical="center"/>
    </xf>
    <xf numFmtId="0" fontId="5" fillId="0" borderId="1" xfId="0" applyFont="1" applyBorder="1" applyAlignment="1">
      <alignment horizontal="center" vertical="center" wrapText="1"/>
    </xf>
    <xf numFmtId="0" fontId="5" fillId="0" borderId="1" xfId="0" applyFont="1" applyBorder="1" applyAlignment="1">
      <alignment horizontal="justify" vertical="center"/>
    </xf>
    <xf numFmtId="0" fontId="5" fillId="0" borderId="1" xfId="0" applyFont="1" applyBorder="1" applyAlignment="1">
      <alignment horizontal="left" vertical="center" wrapText="1"/>
    </xf>
    <xf numFmtId="0" fontId="5" fillId="0" borderId="1" xfId="0" applyFont="1" applyBorder="1" applyAlignment="1">
      <alignment horizontal="left" vertical="center"/>
    </xf>
    <xf numFmtId="0" fontId="5" fillId="0" borderId="1" xfId="0" applyFont="1" applyBorder="1" applyAlignment="1">
      <alignment horizontal="center" vertical="center" textRotation="255"/>
    </xf>
    <xf numFmtId="0" fontId="5" fillId="0" borderId="1" xfId="0" applyFont="1" applyFill="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6" fillId="0" borderId="1" xfId="0" applyFont="1" applyBorder="1" applyAlignment="1">
      <alignment horizontal="center" vertical="center" textRotation="255"/>
    </xf>
    <xf numFmtId="0" fontId="7" fillId="0" borderId="1" xfId="0" applyFont="1" applyBorder="1" applyAlignment="1">
      <alignment horizontal="center" vertical="center" wrapText="1"/>
    </xf>
    <xf numFmtId="0" fontId="7" fillId="0" borderId="1" xfId="0" applyFont="1" applyBorder="1" applyAlignment="1">
      <alignment horizontal="center" vertical="center"/>
    </xf>
    <xf numFmtId="9" fontId="7" fillId="0" borderId="2" xfId="0" applyNumberFormat="1" applyFont="1" applyBorder="1" applyAlignment="1">
      <alignment horizontal="center" vertical="center" wrapText="1"/>
    </xf>
    <xf numFmtId="0" fontId="7" fillId="0" borderId="3" xfId="0" applyFont="1" applyBorder="1" applyAlignment="1">
      <alignment horizontal="center" vertical="center" wrapText="1"/>
    </xf>
    <xf numFmtId="9" fontId="5" fillId="0" borderId="1" xfId="0" applyNumberFormat="1" applyFont="1" applyBorder="1" applyAlignment="1">
      <alignment horizontal="center" vertical="center" wrapText="1"/>
    </xf>
    <xf numFmtId="9" fontId="5" fillId="0" borderId="2" xfId="0" applyNumberFormat="1" applyFont="1" applyBorder="1" applyAlignment="1">
      <alignment horizontal="center" vertical="center"/>
    </xf>
    <xf numFmtId="0" fontId="5" fillId="0" borderId="3" xfId="0" applyFont="1" applyBorder="1" applyAlignment="1">
      <alignment horizontal="center" vertical="center"/>
    </xf>
    <xf numFmtId="0" fontId="5" fillId="2" borderId="1"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2" xfId="0" applyFont="1" applyFill="1" applyBorder="1" applyAlignment="1">
      <alignment horizontal="center" vertical="center"/>
    </xf>
    <xf numFmtId="0" fontId="5" fillId="2" borderId="3" xfId="0" applyFont="1" applyFill="1" applyBorder="1" applyAlignment="1">
      <alignment horizontal="center" vertical="center"/>
    </xf>
    <xf numFmtId="0" fontId="8" fillId="0" borderId="1" xfId="0" applyFont="1" applyBorder="1" applyAlignment="1">
      <alignment horizontal="center" vertical="center"/>
    </xf>
    <xf numFmtId="0" fontId="5" fillId="0" borderId="4" xfId="0" applyFont="1" applyBorder="1" applyAlignment="1">
      <alignment horizontal="left" vertical="center" wrapText="1"/>
    </xf>
    <xf numFmtId="0" fontId="5" fillId="0" borderId="4" xfId="0" applyFont="1" applyBorder="1" applyAlignment="1">
      <alignment horizontal="left" vertical="center"/>
    </xf>
    <xf numFmtId="10" fontId="5" fillId="0" borderId="1" xfId="11" applyNumberFormat="1" applyFont="1" applyBorder="1" applyAlignment="1">
      <alignment horizontal="center" vertical="center"/>
    </xf>
    <xf numFmtId="176" fontId="5" fillId="0" borderId="1" xfId="0" applyNumberFormat="1" applyFont="1" applyBorder="1" applyAlignment="1">
      <alignment horizontal="center" vertical="center" wrapText="1"/>
    </xf>
    <xf numFmtId="9" fontId="5" fillId="0" borderId="1" xfId="11" applyFont="1" applyBorder="1" applyAlignment="1">
      <alignment horizontal="center" vertical="center"/>
    </xf>
    <xf numFmtId="0" fontId="6" fillId="0" borderId="1" xfId="0" applyFont="1" applyBorder="1" applyAlignment="1">
      <alignment horizontal="center" vertical="center" wrapText="1"/>
    </xf>
    <xf numFmtId="0" fontId="5" fillId="2" borderId="1" xfId="0" applyFont="1" applyFill="1" applyBorder="1" applyAlignment="1">
      <alignment horizontal="center" vertical="center"/>
    </xf>
    <xf numFmtId="176" fontId="8" fillId="0" borderId="1" xfId="0" applyNumberFormat="1" applyFont="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6</xdr:row>
      <xdr:rowOff>28575</xdr:rowOff>
    </xdr:from>
    <xdr:to>
      <xdr:col>3</xdr:col>
      <xdr:colOff>1333499</xdr:colOff>
      <xdr:row>6</xdr:row>
      <xdr:rowOff>342900</xdr:rowOff>
    </xdr:to>
    <xdr:sp>
      <xdr:nvSpPr>
        <xdr:cNvPr id="1025" name="直接箭头连接符 1"/>
        <xdr:cNvSpPr>
          <a:spLocks noChangeShapeType="1"/>
        </xdr:cNvSpPr>
      </xdr:nvSpPr>
      <xdr:spPr>
        <a:xfrm>
          <a:off x="1972310" y="1806575"/>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A1:J25"/>
  <sheetViews>
    <sheetView tabSelected="1" view="pageBreakPreview" zoomScaleNormal="100" topLeftCell="A13" workbookViewId="0">
      <selection activeCell="B15" sqref="B15:B18"/>
    </sheetView>
  </sheetViews>
  <sheetFormatPr defaultColWidth="9" defaultRowHeight="14"/>
  <cols>
    <col min="1" max="1" width="5.38333333333333" customWidth="1"/>
    <col min="2" max="2" width="7.75" customWidth="1"/>
    <col min="3" max="3" width="12.25" customWidth="1"/>
    <col min="4" max="4" width="17.75" customWidth="1"/>
    <col min="5" max="5" width="19.5" customWidth="1"/>
    <col min="6" max="6" width="13.3833333333333" customWidth="1"/>
    <col min="7" max="7" width="17.1" customWidth="1"/>
    <col min="8" max="8" width="12.5" customWidth="1"/>
    <col min="9" max="9" width="11" customWidth="1"/>
    <col min="10" max="10" width="27.225" customWidth="1"/>
  </cols>
  <sheetData>
    <row r="1" ht="27" customHeight="1" spans="1:1">
      <c r="A1" s="2" t="s">
        <v>0</v>
      </c>
    </row>
    <row r="2" ht="33.95" customHeight="1" spans="1:10">
      <c r="A2" s="3" t="s">
        <v>1</v>
      </c>
      <c r="B2" s="3"/>
      <c r="C2" s="3"/>
      <c r="D2" s="3"/>
      <c r="E2" s="3"/>
      <c r="F2" s="3"/>
      <c r="G2" s="3"/>
      <c r="H2" s="3"/>
      <c r="I2" s="3"/>
      <c r="J2" s="3"/>
    </row>
    <row r="3" ht="18.75" customHeight="1" spans="1:10">
      <c r="A3" s="4" t="s">
        <v>2</v>
      </c>
      <c r="B3" s="4"/>
      <c r="C3" s="4"/>
      <c r="D3" s="4"/>
      <c r="E3" s="4"/>
      <c r="F3" s="4"/>
      <c r="G3" s="4"/>
      <c r="H3" s="4"/>
      <c r="I3" s="4"/>
      <c r="J3" s="4"/>
    </row>
    <row r="4" ht="20.1" customHeight="1" spans="1:10">
      <c r="A4" s="5" t="s">
        <v>3</v>
      </c>
      <c r="B4" s="5"/>
      <c r="C4" s="5"/>
      <c r="D4" s="5" t="s">
        <v>4</v>
      </c>
      <c r="E4" s="5"/>
      <c r="F4" s="5"/>
      <c r="G4" s="5"/>
      <c r="H4" s="5"/>
      <c r="I4" s="5"/>
      <c r="J4" s="5"/>
    </row>
    <row r="5" ht="20.1" customHeight="1" spans="1:10">
      <c r="A5" s="5" t="s">
        <v>5</v>
      </c>
      <c r="B5" s="5"/>
      <c r="C5" s="5"/>
      <c r="D5" s="5" t="s">
        <v>6</v>
      </c>
      <c r="E5" s="5"/>
      <c r="F5" s="5"/>
      <c r="G5" s="5" t="s">
        <v>7</v>
      </c>
      <c r="H5" s="6" t="s">
        <v>8</v>
      </c>
      <c r="I5" s="6"/>
      <c r="J5" s="6"/>
    </row>
    <row r="6" ht="20.1" customHeight="1" spans="1:10">
      <c r="A6" s="5" t="s">
        <v>9</v>
      </c>
      <c r="B6" s="5"/>
      <c r="C6" s="5"/>
      <c r="D6" s="5" t="s">
        <v>10</v>
      </c>
      <c r="E6" s="5"/>
      <c r="F6" s="5"/>
      <c r="G6" s="5" t="s">
        <v>11</v>
      </c>
      <c r="H6" s="6">
        <v>87298452</v>
      </c>
      <c r="I6" s="6"/>
      <c r="J6" s="6"/>
    </row>
    <row r="7" ht="30.75" spans="1:10">
      <c r="A7" s="6" t="s">
        <v>12</v>
      </c>
      <c r="B7" s="6"/>
      <c r="C7" s="6"/>
      <c r="D7" s="5"/>
      <c r="E7" s="6" t="s">
        <v>13</v>
      </c>
      <c r="F7" s="6" t="s">
        <v>14</v>
      </c>
      <c r="G7" s="6" t="s">
        <v>15</v>
      </c>
      <c r="H7" s="6" t="s">
        <v>16</v>
      </c>
      <c r="I7" s="6" t="s">
        <v>17</v>
      </c>
      <c r="J7" s="5" t="s">
        <v>18</v>
      </c>
    </row>
    <row r="8" ht="20.1" customHeight="1" spans="1:10">
      <c r="A8" s="6"/>
      <c r="B8" s="6"/>
      <c r="C8" s="6"/>
      <c r="D8" s="7" t="s">
        <v>19</v>
      </c>
      <c r="E8" s="5">
        <v>1543</v>
      </c>
      <c r="F8" s="5">
        <v>1543</v>
      </c>
      <c r="G8" s="5">
        <v>1194.724148</v>
      </c>
      <c r="H8" s="5">
        <v>10</v>
      </c>
      <c r="I8" s="30">
        <f>G8/F8</f>
        <v>0.774286550874919</v>
      </c>
      <c r="J8" s="31">
        <f>10*I8</f>
        <v>7.74286550874919</v>
      </c>
    </row>
    <row r="9" ht="45.75" spans="1:10">
      <c r="A9" s="6"/>
      <c r="B9" s="6"/>
      <c r="C9" s="6"/>
      <c r="D9" s="8" t="s">
        <v>20</v>
      </c>
      <c r="E9" s="5"/>
      <c r="F9" s="5"/>
      <c r="G9" s="5"/>
      <c r="H9" s="5" t="s">
        <v>21</v>
      </c>
      <c r="I9" s="32"/>
      <c r="J9" s="6" t="s">
        <v>21</v>
      </c>
    </row>
    <row r="10" ht="24.95" customHeight="1" spans="1:10">
      <c r="A10" s="6"/>
      <c r="B10" s="6"/>
      <c r="C10" s="6"/>
      <c r="D10" s="5" t="s">
        <v>22</v>
      </c>
      <c r="E10" s="5"/>
      <c r="F10" s="5"/>
      <c r="G10" s="5"/>
      <c r="H10" s="5" t="s">
        <v>21</v>
      </c>
      <c r="I10" s="32"/>
      <c r="J10" s="6" t="s">
        <v>21</v>
      </c>
    </row>
    <row r="11" ht="18.95" customHeight="1" spans="1:10">
      <c r="A11" s="6"/>
      <c r="B11" s="6"/>
      <c r="C11" s="6"/>
      <c r="D11" s="9" t="s">
        <v>23</v>
      </c>
      <c r="E11" s="5">
        <v>1543</v>
      </c>
      <c r="F11" s="5">
        <v>1543</v>
      </c>
      <c r="G11" s="5">
        <v>1194.724148</v>
      </c>
      <c r="H11" s="5" t="s">
        <v>21</v>
      </c>
      <c r="I11" s="32"/>
      <c r="J11" s="6" t="s">
        <v>21</v>
      </c>
    </row>
    <row r="12" ht="26.1" customHeight="1" spans="1:10">
      <c r="A12" s="10" t="s">
        <v>24</v>
      </c>
      <c r="B12" s="6" t="s">
        <v>25</v>
      </c>
      <c r="C12" s="6"/>
      <c r="D12" s="6"/>
      <c r="E12" s="6"/>
      <c r="F12" s="6" t="s">
        <v>26</v>
      </c>
      <c r="G12" s="6"/>
      <c r="H12" s="6"/>
      <c r="I12" s="6"/>
      <c r="J12" s="6"/>
    </row>
    <row r="13" ht="135" customHeight="1" spans="1:10">
      <c r="A13" s="10"/>
      <c r="B13" s="6" t="s">
        <v>27</v>
      </c>
      <c r="C13" s="6"/>
      <c r="D13" s="6"/>
      <c r="E13" s="6"/>
      <c r="F13" s="11" t="s">
        <v>28</v>
      </c>
      <c r="G13" s="11"/>
      <c r="H13" s="11"/>
      <c r="I13" s="11"/>
      <c r="J13" s="11"/>
    </row>
    <row r="14" ht="30.75" spans="1:10">
      <c r="A14" s="10" t="s">
        <v>29</v>
      </c>
      <c r="B14" s="6" t="s">
        <v>30</v>
      </c>
      <c r="C14" s="5" t="s">
        <v>31</v>
      </c>
      <c r="D14" s="5" t="s">
        <v>32</v>
      </c>
      <c r="E14" s="5" t="s">
        <v>33</v>
      </c>
      <c r="F14" s="12" t="s">
        <v>34</v>
      </c>
      <c r="G14" s="13"/>
      <c r="H14" s="6" t="s">
        <v>35</v>
      </c>
      <c r="I14" s="6" t="s">
        <v>18</v>
      </c>
      <c r="J14" s="6" t="s">
        <v>36</v>
      </c>
    </row>
    <row r="15" s="1" customFormat="1" ht="72" customHeight="1" spans="1:10">
      <c r="A15" s="14"/>
      <c r="B15" s="15" t="s">
        <v>37</v>
      </c>
      <c r="C15" s="16" t="s">
        <v>38</v>
      </c>
      <c r="D15" s="15" t="s">
        <v>39</v>
      </c>
      <c r="E15" s="15" t="s">
        <v>40</v>
      </c>
      <c r="F15" s="17" t="s">
        <v>40</v>
      </c>
      <c r="G15" s="18"/>
      <c r="H15" s="15">
        <v>10</v>
      </c>
      <c r="I15" s="15">
        <v>10</v>
      </c>
      <c r="J15" s="15"/>
    </row>
    <row r="16" ht="30.75" spans="1:10">
      <c r="A16" s="10"/>
      <c r="B16" s="15"/>
      <c r="C16" s="5" t="s">
        <v>41</v>
      </c>
      <c r="D16" s="6" t="s">
        <v>42</v>
      </c>
      <c r="E16" s="19">
        <v>1</v>
      </c>
      <c r="F16" s="20">
        <v>1</v>
      </c>
      <c r="G16" s="21"/>
      <c r="H16" s="6">
        <v>15</v>
      </c>
      <c r="I16" s="6">
        <v>15</v>
      </c>
      <c r="J16" s="5"/>
    </row>
    <row r="17" ht="75.75" spans="1:10">
      <c r="A17" s="10"/>
      <c r="B17" s="15"/>
      <c r="C17" s="5" t="s">
        <v>43</v>
      </c>
      <c r="D17" s="6" t="s">
        <v>44</v>
      </c>
      <c r="E17" s="6" t="s">
        <v>45</v>
      </c>
      <c r="F17" s="12" t="s">
        <v>46</v>
      </c>
      <c r="G17" s="13"/>
      <c r="H17" s="6">
        <v>10</v>
      </c>
      <c r="I17" s="6">
        <v>9</v>
      </c>
      <c r="J17" s="5" t="s">
        <v>47</v>
      </c>
    </row>
    <row r="18" ht="57" customHeight="1" spans="1:10">
      <c r="A18" s="10"/>
      <c r="B18" s="15"/>
      <c r="C18" s="5" t="s">
        <v>48</v>
      </c>
      <c r="D18" s="6" t="s">
        <v>49</v>
      </c>
      <c r="E18" s="6" t="s">
        <v>50</v>
      </c>
      <c r="F18" s="20" t="s">
        <v>51</v>
      </c>
      <c r="G18" s="21"/>
      <c r="H18" s="6">
        <v>15</v>
      </c>
      <c r="I18" s="6">
        <v>15</v>
      </c>
      <c r="J18" s="5"/>
    </row>
    <row r="19" ht="30.75" spans="1:10">
      <c r="A19" s="10"/>
      <c r="B19" s="15" t="s">
        <v>52</v>
      </c>
      <c r="C19" s="15" t="s">
        <v>53</v>
      </c>
      <c r="D19" s="6" t="s">
        <v>54</v>
      </c>
      <c r="E19" s="6" t="s">
        <v>54</v>
      </c>
      <c r="F19" s="12" t="s">
        <v>54</v>
      </c>
      <c r="G19" s="13"/>
      <c r="H19" s="6"/>
      <c r="I19" s="5"/>
      <c r="J19" s="5"/>
    </row>
    <row r="20" ht="45.75" spans="1:10">
      <c r="A20" s="10"/>
      <c r="B20" s="15"/>
      <c r="C20" s="15" t="s">
        <v>55</v>
      </c>
      <c r="D20" s="22" t="s">
        <v>56</v>
      </c>
      <c r="E20" s="22" t="s">
        <v>56</v>
      </c>
      <c r="F20" s="23" t="s">
        <v>57</v>
      </c>
      <c r="G20" s="24"/>
      <c r="H20" s="6">
        <v>15</v>
      </c>
      <c r="I20" s="5">
        <v>15</v>
      </c>
      <c r="J20" s="33"/>
    </row>
    <row r="21" ht="30.75" spans="1:10">
      <c r="A21" s="10"/>
      <c r="B21" s="15"/>
      <c r="C21" s="15" t="s">
        <v>58</v>
      </c>
      <c r="D21" s="22" t="s">
        <v>54</v>
      </c>
      <c r="E21" s="22" t="s">
        <v>54</v>
      </c>
      <c r="F21" s="25" t="s">
        <v>54</v>
      </c>
      <c r="G21" s="26"/>
      <c r="H21" s="22"/>
      <c r="I21" s="34"/>
      <c r="J21" s="5"/>
    </row>
    <row r="22" ht="60.75" spans="1:10">
      <c r="A22" s="10"/>
      <c r="B22" s="15"/>
      <c r="C22" s="15" t="s">
        <v>59</v>
      </c>
      <c r="D22" s="22" t="s">
        <v>60</v>
      </c>
      <c r="E22" s="22" t="s">
        <v>61</v>
      </c>
      <c r="F22" s="23" t="s">
        <v>61</v>
      </c>
      <c r="G22" s="24"/>
      <c r="H22" s="6">
        <v>15</v>
      </c>
      <c r="I22" s="5">
        <v>15</v>
      </c>
      <c r="J22" s="33"/>
    </row>
    <row r="23" ht="60.75" spans="1:10">
      <c r="A23" s="10"/>
      <c r="B23" s="15" t="s">
        <v>62</v>
      </c>
      <c r="C23" s="15" t="s">
        <v>63</v>
      </c>
      <c r="D23" s="5" t="s">
        <v>64</v>
      </c>
      <c r="E23" s="5" t="s">
        <v>65</v>
      </c>
      <c r="F23" s="20">
        <v>0.98</v>
      </c>
      <c r="G23" s="21"/>
      <c r="H23" s="6">
        <v>10</v>
      </c>
      <c r="I23" s="5">
        <v>9</v>
      </c>
      <c r="J23" s="6" t="s">
        <v>66</v>
      </c>
    </row>
    <row r="24" ht="15.75" spans="1:10">
      <c r="A24" s="27" t="s">
        <v>67</v>
      </c>
      <c r="B24" s="27"/>
      <c r="C24" s="27"/>
      <c r="D24" s="27"/>
      <c r="E24" s="27"/>
      <c r="F24" s="27"/>
      <c r="G24" s="27"/>
      <c r="H24" s="27">
        <f>SUM(H15:H23,H8)</f>
        <v>100</v>
      </c>
      <c r="I24" s="35">
        <f>SUM(I15:I23,J8)</f>
        <v>95.7428655087492</v>
      </c>
      <c r="J24" s="5"/>
    </row>
    <row r="25" ht="161.1" customHeight="1" spans="1:10">
      <c r="A25" s="28" t="s">
        <v>68</v>
      </c>
      <c r="B25" s="29"/>
      <c r="C25" s="29"/>
      <c r="D25" s="29"/>
      <c r="E25" s="29"/>
      <c r="F25" s="29"/>
      <c r="G25" s="29"/>
      <c r="H25" s="29"/>
      <c r="I25" s="29"/>
      <c r="J25" s="29"/>
    </row>
  </sheetData>
  <mergeCells count="31">
    <mergeCell ref="A2:J2"/>
    <mergeCell ref="A3:J3"/>
    <mergeCell ref="A4:C4"/>
    <mergeCell ref="D4:J4"/>
    <mergeCell ref="A5:C5"/>
    <mergeCell ref="D5:E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A24:G24"/>
    <mergeCell ref="A25:J25"/>
    <mergeCell ref="A12:A13"/>
    <mergeCell ref="A14:A23"/>
    <mergeCell ref="B15:B18"/>
    <mergeCell ref="B19:B22"/>
    <mergeCell ref="A7:C11"/>
  </mergeCells>
  <pageMargins left="0.708661417322835" right="0.511811023622047" top="0.551181102362205" bottom="0.551181102362205" header="0.31496062992126" footer="0.31496062992126"/>
  <pageSetup paperSize="9" scale="90" fitToHeight="0" orientation="landscape"/>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体检分院装饰装修工程</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Administrator</cp:lastModifiedBy>
  <dcterms:created xsi:type="dcterms:W3CDTF">2015-06-06T10:17:00Z</dcterms:created>
  <cp:lastPrinted>2020-04-23T18:17:00Z</cp:lastPrinted>
  <dcterms:modified xsi:type="dcterms:W3CDTF">2022-05-16T12:17:00Z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2052-11.1.0.11636</vt:lpwstr>
  </property>
  <property fmtid="{D5CDD505-2E9C-101B-9397-08002B2CF9AE}" pid="3" name="ICV">
    <vt:lpwstr>874C5A0E82E3418EA1171164EE523BCD</vt:lpwstr>
  </property>
</Properties>
</file>