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860"/>
  </bookViews>
  <sheets>
    <sheet name="Sheet1" sheetId="1" r:id="rId1"/>
  </sheets>
  <definedNames>
    <definedName name="_xlnm.Print_Area" localSheetId="0">Sheet1!$A$1:$J$28</definedName>
  </definedNames>
  <calcPr calcId="144525" concurrentCalc="0"/>
</workbook>
</file>

<file path=xl/sharedStrings.xml><?xml version="1.0" encoding="utf-8"?>
<sst xmlns="http://schemas.openxmlformats.org/spreadsheetml/2006/main" count="91" uniqueCount="77">
  <si>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</si>
  <si>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</si>
  <si>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</si>
  <si>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医学教育培训工作（下达）</t>
  </si>
  <si>
    <t>主管部门</t>
  </si>
  <si>
    <t>北京市卫生健康委员会</t>
  </si>
  <si>
    <t>实施单位</t>
  </si>
  <si>
    <t>北京市卫生健康委员会科教处</t>
  </si>
  <si>
    <t>项目负责人</t>
  </si>
  <si>
    <t>石菁菁</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</si>
  <si>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</si>
  <si>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</si>
  <si>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</si>
  <si>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</si>
  <si>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</si>
  <si>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</si>
  <si>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</si>
  <si>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</si>
  <si>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</si>
  <si>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</si>
  <si>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</si>
  <si>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</si>
  <si>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</si>
  <si>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</si>
  <si>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</si>
  <si>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</si>
  <si>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规范继续医学教育管理、监督、培训工作；防治新发、突发、多发的传染病蔓延，做好全市医务人员知识更新和应急培训；提高卫生技术人员职业能力和传染病防控能力；指导全市科教管理工作；培养合格的基层医疗卫生技术人员；提高年轻医师服务水平，完成医改任务。</t>
  </si>
  <si>
    <r>
      <rPr>
        <sz val="12"/>
        <rFont val="宋体"/>
        <charset val="134"/>
      </rPr>
      <t>卫生健康人才培养工作取得新进展。
一是继续医学教育广泛实施。落实国家卫生健康委继续教育基层减负要求，在远程继续教育管理办法、改革继续教育学分授予方式以及可验证自学方式等方面研究北京措施，修订完善北京市为基层减负的文件、北京地区远程继续医学教育项目管理办法、北京市继续医学教育学分管理办法；讨论并起草《北京市卫生健康委员会关于进一步做好新冠疫情防控期间继续医学教育管理工作的通知》、《北京市卫生健康委员会关于继续医学教育规范远程学分管理的通知》。根据全国继续医学教育委员会办公室文件精神，讨论并起草“北京地区举办2021年国家级、市级继续医学教育项目报备流程”、“关于增加线上督查工作流程的说明”及“继续医学教育项目线上项目督查工作流程”。开展全员必修项目培训。起草并印发《北京市卫生健康委员会关于开展2021年医防融合全员培训的通知》，2021年医防融合全员培训授予市级继续医学教育I类学分9分，内容涉及传染病防治、高危孕产妇的识别和处理能力，加强依法管理、依法执业和依法维权工作。共有1295864人次参加培训。贯彻落实市卫生健康委检疫检测重点工作安排，印发《北京市卫生健康委员会关于开展2021年新冠肺炎防治知识强化培训的通知》，强化采样、防护、实验室生物安全等知识，培训对象为纳入继续医学教育管理的检验检测专业人员及检验检测机构的专业技术人员。培训了216416人。公布2021年北京市第一、二批CME项目,北京地区共获批Ⅰ类项目3111项。召开2021年继续医学教育管理干部培训班，483家单位的698名继教管理干部参会。完成继续医学教育项目督查74项。其中线上督查23项，包括国家级14项，市级9项；线下督查51项，包括国家级26项，市级25项。完成申报、评审完成北京地区国家级、市级继续医学教育项目申报工作。完成2021年度继续教育学分审验工作，继续教育学分达标率为99.33%。印发《北京市卫生健康委员会关于开展2021年精神科医师转岗培训工作的通知》、《</t>
    </r>
    <r>
      <rPr>
        <sz val="12"/>
        <rFont val="DejaVu Sans"/>
        <charset val="134"/>
      </rPr>
      <t> </t>
    </r>
    <r>
      <rPr>
        <sz val="12"/>
        <rFont val="宋体"/>
        <charset val="134"/>
      </rPr>
      <t>北京市卫生健康委关于开展2021年儿科医师转岗培训工作的通知》、《北京市卫生健康委关于公布2020年精神科医师和儿科医师转岗培训合格人员名单的通知》。为基层培养合格的精神科转岗医师41人、儿科转岗医师13人。二是基层培训深入开展。先后实施了5+3全科和3+2助理全科医师的规范化培训、全科、儿科和精神科转岗培训、社区必修课培训、乡村医生岗位培训和乡村全科助理医师资格考试助考培训、以及为期一年的导师制区级骨干医师培训等多种形式的培训活动，累计培养2万多名社区卫生技术人员、3200名乡村医生和96名区级骨干医师，社区必修课总学时达到450学时,参培合格率达到98.96%。来自30家二级以上医疗机构232名临床医生和120名基层医生完成了全科医生转岗培训。三是毕业后医学教育稳步推进，新招录住院医师1567人，其中单位人1113人，社会人454人。急需紧缺专业共招录491人（全科92人、儿科60人、精神科50人、妇产科66人、麻醉科126人、急诊科41人，临床病理科30人，重症医学科23人、康复医学科3人）。顺利完成全国和全市统一的结业考核，共有3217人参加结业理论考试，通过率为97.7%，3297人参加了临床实践能力考核，通过率为98.1%。</t>
    </r>
  </si>
  <si>
    <t>绩效指标</t>
  </si>
  <si>
    <t>一级指标</t>
  </si>
  <si>
    <t>二级指标</t>
  </si>
  <si>
    <t>三级指标</t>
  </si>
  <si>
    <t>年度指标值(A)</t>
  </si>
  <si>
    <t>实际完成值(B)</t>
  </si>
  <si>
    <t>分值</t>
  </si>
  <si>
    <t>偏差原因分析及改进措施</t>
  </si>
  <si>
    <t>产出指标(50分)</t>
  </si>
  <si>
    <t>数量指标</t>
  </si>
  <si>
    <t>中法急救培训中心培训项目培训人员人数（理论课）</t>
  </si>
  <si>
    <t>300-600人次</t>
  </si>
  <si>
    <t>520人次</t>
  </si>
  <si>
    <t>继续医学教育管理干部培训人数</t>
  </si>
  <si>
    <t>200人</t>
  </si>
  <si>
    <t>698人</t>
  </si>
  <si>
    <t>指标值设置较低</t>
  </si>
  <si>
    <t>职业技能及传染病应急培训专业技术人员人数</t>
  </si>
  <si>
    <t>10-20万人次</t>
  </si>
  <si>
    <t>216416人次</t>
  </si>
  <si>
    <t>培养基层社区卫生人员人数</t>
  </si>
  <si>
    <t>培养住院医师人数</t>
  </si>
  <si>
    <t>培养住院医师1300人</t>
  </si>
  <si>
    <t>新招录住院医师1567人，其中单位人1113人，社会人454人。急需紧缺专业共招录491人（全科92人、儿科60人、精神科50人、妇产科66人、麻醉科126人、急诊科41人，临床病理科30人，重症医学科23人、康复医学科3人）</t>
  </si>
  <si>
    <t>质量指标</t>
  </si>
  <si>
    <t>住院医师规范化培训结业考试考核通过率</t>
  </si>
  <si>
    <t>时效指标</t>
  </si>
  <si>
    <t>完成年度培训计划完成时间</t>
  </si>
  <si>
    <t>成本指标</t>
  </si>
  <si>
    <t>项目预算控制数</t>
  </si>
  <si>
    <t>1894万元</t>
  </si>
  <si>
    <t>效果指标(30分)</t>
  </si>
  <si>
    <t>经济效益
指标</t>
  </si>
  <si>
    <t>无</t>
  </si>
  <si>
    <t>社会效益
指标</t>
  </si>
  <si>
    <t>通过项目实施，提高了继续医学教育活动质量，提高卫生技术人员职业能力和继续医学教育管理水平，住院医师能力得到大幅提升。</t>
  </si>
  <si>
    <t>效果资料归集有待加强，指标量化程度不足</t>
  </si>
  <si>
    <t>生态效益
指标</t>
  </si>
  <si>
    <t>可持续影响指标</t>
  </si>
  <si>
    <t>持续提高监督管理水平和继续医学教育管理水平，更好的服务于病患。</t>
  </si>
  <si>
    <t>医疗卫生服务能力得到提高</t>
  </si>
  <si>
    <t>持续提高监督管理水平和继续医学教育管理水平，提高新冠的防治能力</t>
  </si>
  <si>
    <t>满意度
指标
（10分）</t>
  </si>
  <si>
    <t>服务对象满意度指标</t>
  </si>
  <si>
    <t>参与培训人员满意度</t>
  </si>
  <si>
    <t>住院医师培训满意度85%</t>
  </si>
  <si>
    <t>住院医师培训满意度92%</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</si>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</sst>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9">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sz val="11"/>
      <color theme="0"/>
      <name val="等线"/>
      <charset val="0"/>
      <scheme val="minor"/>
    </font>
    <font>
      <sz val="11"/>
      <color rgb="FFFA7D00"/>
      <name val="等线"/>
      <charset val="0"/>
      <scheme val="minor"/>
    </font>
    <font>
      <b/>
      <sz val="11"/>
      <color theme="3"/>
      <name val="等线"/>
      <charset val="134"/>
      <scheme val="minor"/>
    </font>
    <font>
      <u/>
      <sz val="11"/>
      <color rgb="FF800080"/>
      <name val="等线"/>
      <charset val="0"/>
      <scheme val="minor"/>
    </font>
    <font>
      <u/>
      <sz val="11"/>
      <color rgb="FF0000FF"/>
      <name val="等线"/>
      <charset val="0"/>
      <scheme val="minor"/>
    </font>
    <font>
      <sz val="11"/>
      <color rgb="FF9C0006"/>
      <name val="等线"/>
      <charset val="0"/>
      <scheme val="minor"/>
    </font>
    <font>
      <sz val="11"/>
      <color theme="1"/>
      <name val="等线"/>
      <charset val="0"/>
      <scheme val="minor"/>
    </font>
    <font>
      <b/>
      <sz val="13"/>
      <color theme="3"/>
      <name val="等线"/>
      <charset val="134"/>
      <scheme val="minor"/>
    </font>
    <font>
      <sz val="11"/>
      <color rgb="FF3F3F76"/>
      <name val="等线"/>
      <charset val="0"/>
      <scheme val="minor"/>
    </font>
    <font>
      <b/>
      <sz val="11"/>
      <color rgb="FFFFFFFF"/>
      <name val="等线"/>
      <charset val="0"/>
      <scheme val="minor"/>
    </font>
    <font>
      <b/>
      <sz val="11"/>
      <color rgb="FFFA7D00"/>
      <name val="等线"/>
      <charset val="0"/>
      <scheme val="minor"/>
    </font>
    <font>
      <b/>
      <sz val="18"/>
      <color theme="3"/>
      <name val="等线"/>
      <charset val="134"/>
      <scheme val="minor"/>
    </font>
    <font>
      <b/>
      <sz val="15"/>
      <color theme="3"/>
      <name val="等线"/>
      <charset val="134"/>
      <scheme val="minor"/>
    </font>
    <font>
      <i/>
      <sz val="11"/>
      <color rgb="FF7F7F7F"/>
      <name val="等线"/>
      <charset val="0"/>
      <scheme val="minor"/>
    </font>
    <font>
      <b/>
      <sz val="11"/>
      <color theme="1"/>
      <name val="等线"/>
      <charset val="0"/>
      <scheme val="minor"/>
    </font>
    <font>
      <b/>
      <sz val="11"/>
      <color rgb="FF3F3F3F"/>
      <name val="等线"/>
      <charset val="0"/>
      <scheme val="minor"/>
    </font>
    <font>
      <sz val="11"/>
      <color rgb="FF9C6500"/>
      <name val="等线"/>
      <charset val="0"/>
      <scheme val="minor"/>
    </font>
    <font>
      <sz val="11"/>
      <color rgb="FFFF0000"/>
      <name val="等线"/>
      <charset val="0"/>
      <scheme val="minor"/>
    </font>
    <font>
      <sz val="11"/>
      <color rgb="FF006100"/>
      <name val="等线"/>
      <charset val="0"/>
      <scheme val="minor"/>
    </font>
    <font>
      <b/>
      <sz val="16"/>
      <color rgb="FF000000"/>
      <name val="宋体"/>
      <charset val="134"/>
    </font>
    <font>
      <sz val="16"/>
      <color rgb="FF000000"/>
      <name val="宋体"/>
      <charset val="134"/>
    </font>
    <font>
      <sz val="12"/>
      <name val="DejaVu Sans"/>
      <charset val="134"/>
    </font>
  </fonts>
  <fills count="33">
    <fill>
      <patternFill patternType="none"/>
    </fill>
    <fill>
      <patternFill patternType="gray125"/>
    </fill>
    <fill>
      <patternFill patternType="solid">
        <fgColor theme="7"/>
        <bgColor indexed="64"/>
      </patternFill>
    </fill>
    <fill>
      <patternFill patternType="solid">
        <fgColor theme="5"/>
        <bgColor indexed="64"/>
      </patternFill>
    </fill>
    <fill>
      <patternFill patternType="solid">
        <fgColor theme="7" tint="0.399975585192419"/>
        <bgColor indexed="64"/>
      </patternFill>
    </fill>
    <fill>
      <patternFill patternType="solid">
        <fgColor rgb="FFFFC7CE"/>
        <bgColor indexed="64"/>
      </patternFill>
    </fill>
    <fill>
      <patternFill patternType="solid">
        <fgColor theme="5" tint="0.799981688894314"/>
        <bgColor indexed="64"/>
      </patternFill>
    </fill>
    <fill>
      <patternFill patternType="solid">
        <fgColor rgb="FFFFCC99"/>
        <bgColor indexed="64"/>
      </patternFill>
    </fill>
    <fill>
      <patternFill patternType="solid">
        <fgColor theme="6"/>
        <bgColor indexed="64"/>
      </patternFill>
    </fill>
    <fill>
      <patternFill patternType="solid">
        <fgColor theme="5" tint="0.599993896298105"/>
        <bgColor indexed="64"/>
      </patternFill>
    </fill>
    <fill>
      <patternFill patternType="solid">
        <fgColor rgb="FFA5A5A5"/>
        <bgColor indexed="64"/>
      </patternFill>
    </fill>
    <fill>
      <patternFill patternType="solid">
        <fgColor rgb="FFF2F2F2"/>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rgb="FFFFFFCC"/>
        <bgColor indexed="64"/>
      </patternFill>
    </fill>
    <fill>
      <patternFill patternType="solid">
        <fgColor theme="6"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42" fontId="0" fillId="0" borderId="0" applyFont="0" applyFill="0" applyBorder="0" applyAlignment="0" applyProtection="0">
      <alignment vertical="center"/>
    </xf>
    <xf numFmtId="0" fontId="13" fillId="19" borderId="0" applyNumberFormat="0" applyBorder="0" applyAlignment="0" applyProtection="0">
      <alignment vertical="center"/>
    </xf>
    <xf numFmtId="0" fontId="15" fillId="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2"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7" fillId="25"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8" borderId="13" applyNumberFormat="0" applyFont="0" applyAlignment="0" applyProtection="0">
      <alignment vertical="center"/>
    </xf>
    <xf numFmtId="0" fontId="7" fillId="24" borderId="0" applyNumberFormat="0" applyBorder="0" applyAlignment="0" applyProtection="0">
      <alignment vertical="center"/>
    </xf>
    <xf numFmtId="0" fontId="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10" applyNumberFormat="0" applyFill="0" applyAlignment="0" applyProtection="0">
      <alignment vertical="center"/>
    </xf>
    <xf numFmtId="0" fontId="14" fillId="0" borderId="10" applyNumberFormat="0" applyFill="0" applyAlignment="0" applyProtection="0">
      <alignment vertical="center"/>
    </xf>
    <xf numFmtId="0" fontId="7" fillId="23" borderId="0" applyNumberFormat="0" applyBorder="0" applyAlignment="0" applyProtection="0">
      <alignment vertical="center"/>
    </xf>
    <xf numFmtId="0" fontId="9" fillId="0" borderId="9" applyNumberFormat="0" applyFill="0" applyAlignment="0" applyProtection="0">
      <alignment vertical="center"/>
    </xf>
    <xf numFmtId="0" fontId="7" fillId="4" borderId="0" applyNumberFormat="0" applyBorder="0" applyAlignment="0" applyProtection="0">
      <alignment vertical="center"/>
    </xf>
    <xf numFmtId="0" fontId="22" fillId="11" borderId="15" applyNumberFormat="0" applyAlignment="0" applyProtection="0">
      <alignment vertical="center"/>
    </xf>
    <xf numFmtId="0" fontId="17" fillId="11" borderId="11" applyNumberFormat="0" applyAlignment="0" applyProtection="0">
      <alignment vertical="center"/>
    </xf>
    <xf numFmtId="0" fontId="16" fillId="10" borderId="12" applyNumberFormat="0" applyAlignment="0" applyProtection="0">
      <alignment vertical="center"/>
    </xf>
    <xf numFmtId="0" fontId="13" fillId="27" borderId="0" applyNumberFormat="0" applyBorder="0" applyAlignment="0" applyProtection="0">
      <alignment vertical="center"/>
    </xf>
    <xf numFmtId="0" fontId="7" fillId="3" borderId="0" applyNumberFormat="0" applyBorder="0" applyAlignment="0" applyProtection="0">
      <alignment vertical="center"/>
    </xf>
    <xf numFmtId="0" fontId="8" fillId="0" borderId="8" applyNumberFormat="0" applyFill="0" applyAlignment="0" applyProtection="0">
      <alignment vertical="center"/>
    </xf>
    <xf numFmtId="0" fontId="21" fillId="0" borderId="14" applyNumberFormat="0" applyFill="0" applyAlignment="0" applyProtection="0">
      <alignment vertical="center"/>
    </xf>
    <xf numFmtId="0" fontId="25" fillId="29" borderId="0" applyNumberFormat="0" applyBorder="0" applyAlignment="0" applyProtection="0">
      <alignment vertical="center"/>
    </xf>
    <xf numFmtId="0" fontId="23" fillId="26" borderId="0" applyNumberFormat="0" applyBorder="0" applyAlignment="0" applyProtection="0">
      <alignment vertical="center"/>
    </xf>
    <xf numFmtId="0" fontId="13" fillId="15" borderId="0" applyNumberFormat="0" applyBorder="0" applyAlignment="0" applyProtection="0">
      <alignment vertical="center"/>
    </xf>
    <xf numFmtId="0" fontId="7" fillId="14" borderId="0" applyNumberFormat="0" applyBorder="0" applyAlignment="0" applyProtection="0">
      <alignment vertical="center"/>
    </xf>
    <xf numFmtId="0" fontId="13" fillId="28" borderId="0" applyNumberFormat="0" applyBorder="0" applyAlignment="0" applyProtection="0">
      <alignment vertical="center"/>
    </xf>
    <xf numFmtId="0" fontId="13" fillId="22" borderId="0" applyNumberFormat="0" applyBorder="0" applyAlignment="0" applyProtection="0">
      <alignment vertical="center"/>
    </xf>
    <xf numFmtId="0" fontId="13" fillId="6" borderId="0" applyNumberFormat="0" applyBorder="0" applyAlignment="0" applyProtection="0">
      <alignment vertical="center"/>
    </xf>
    <xf numFmtId="0" fontId="13" fillId="9" borderId="0" applyNumberFormat="0" applyBorder="0" applyAlignment="0" applyProtection="0">
      <alignment vertical="center"/>
    </xf>
    <xf numFmtId="0" fontId="7" fillId="8" borderId="0" applyNumberFormat="0" applyBorder="0" applyAlignment="0" applyProtection="0">
      <alignment vertical="center"/>
    </xf>
    <xf numFmtId="0" fontId="7" fillId="2" borderId="0" applyNumberFormat="0" applyBorder="0" applyAlignment="0" applyProtection="0">
      <alignment vertical="center"/>
    </xf>
    <xf numFmtId="0" fontId="13" fillId="13" borderId="0" applyNumberFormat="0" applyBorder="0" applyAlignment="0" applyProtection="0">
      <alignment vertical="center"/>
    </xf>
    <xf numFmtId="0" fontId="13" fillId="17" borderId="0" applyNumberFormat="0" applyBorder="0" applyAlignment="0" applyProtection="0">
      <alignment vertical="center"/>
    </xf>
    <xf numFmtId="0" fontId="7" fillId="16" borderId="0" applyNumberFormat="0" applyBorder="0" applyAlignment="0" applyProtection="0">
      <alignment vertical="center"/>
    </xf>
    <xf numFmtId="0" fontId="13" fillId="21" borderId="0" applyNumberFormat="0" applyBorder="0" applyAlignment="0" applyProtection="0">
      <alignment vertical="center"/>
    </xf>
    <xf numFmtId="0" fontId="7" fillId="30" borderId="0" applyNumberFormat="0" applyBorder="0" applyAlignment="0" applyProtection="0">
      <alignment vertical="center"/>
    </xf>
    <xf numFmtId="0" fontId="7" fillId="20" borderId="0" applyNumberFormat="0" applyBorder="0" applyAlignment="0" applyProtection="0">
      <alignment vertical="center"/>
    </xf>
    <xf numFmtId="0" fontId="13" fillId="31" borderId="0" applyNumberFormat="0" applyBorder="0" applyAlignment="0" applyProtection="0">
      <alignment vertical="center"/>
    </xf>
    <xf numFmtId="0" fontId="7" fillId="32" borderId="0" applyNumberFormat="0" applyBorder="0" applyAlignment="0" applyProtection="0">
      <alignment vertical="center"/>
    </xf>
  </cellStyleXfs>
  <cellXfs count="46">
    <xf numFmtId="0" fontId="0" fillId="0" borderId="0" xfId="0"/>
    <xf numFmtId="0" fontId="0" fillId="0" borderId="0" xfId="0" applyAlignment="1">
      <alignment horizontal="left"/>
    </xf>
    <xf numFmtId="0" fontId="1" fillId="0" borderId="0" xfId="0" applyFont="1" applyAlignment="1">
      <alignment horizontal="center" vertical="center" wrapText="1"/>
    </xf>
    <xf numFmtId="0" fontId="1"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xf>
    <xf numFmtId="0" fontId="4" fillId="0" borderId="2" xfId="0" applyFont="1" applyFill="1" applyBorder="1" applyAlignment="1">
      <alignment vertical="center"/>
    </xf>
    <xf numFmtId="0" fontId="3" fillId="0" borderId="1" xfId="0" applyFont="1" applyBorder="1" applyAlignment="1">
      <alignment horizontal="center" vertical="center" textRotation="255"/>
    </xf>
    <xf numFmtId="0" fontId="4"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0" borderId="4" xfId="0" applyFont="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1" xfId="0" applyFont="1" applyFill="1" applyBorder="1" applyAlignment="1">
      <alignment horizontal="center" vertical="center"/>
    </xf>
    <xf numFmtId="0" fontId="3" fillId="0" borderId="6" xfId="0" applyFont="1" applyBorder="1" applyAlignment="1">
      <alignment horizontal="center" vertical="center"/>
    </xf>
    <xf numFmtId="0" fontId="3"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xf>
    <xf numFmtId="10" fontId="3" fillId="0" borderId="2" xfId="0" applyNumberFormat="1" applyFont="1" applyBorder="1" applyAlignment="1">
      <alignment horizontal="center" vertical="center"/>
    </xf>
    <xf numFmtId="0" fontId="3" fillId="0" borderId="3" xfId="0" applyFont="1" applyBorder="1" applyAlignment="1">
      <alignment horizontal="center" vertical="center"/>
    </xf>
    <xf numFmtId="57" fontId="3" fillId="0" borderId="1" xfId="0" applyNumberFormat="1" applyFont="1" applyFill="1" applyBorder="1" applyAlignment="1">
      <alignment horizontal="center" vertical="center"/>
    </xf>
    <xf numFmtId="57" fontId="4" fillId="0" borderId="2" xfId="0" applyNumberFormat="1" applyFont="1" applyFill="1" applyBorder="1" applyAlignment="1">
      <alignment horizontal="center" vertical="center"/>
    </xf>
    <xf numFmtId="0" fontId="4" fillId="0" borderId="3" xfId="0" applyFont="1" applyFill="1" applyBorder="1" applyAlignment="1">
      <alignment horizontal="center" vertical="center"/>
    </xf>
    <xf numFmtId="0" fontId="5" fillId="0" borderId="6"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9" fontId="4" fillId="0" borderId="2" xfId="0" applyNumberFormat="1" applyFont="1" applyFill="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9" fontId="3" fillId="0" borderId="1" xfId="0" applyNumberFormat="1" applyFont="1" applyBorder="1" applyAlignment="1">
      <alignment horizontal="center" vertical="center"/>
    </xf>
    <xf numFmtId="9" fontId="3" fillId="0" borderId="1" xfId="11" applyFont="1" applyBorder="1" applyAlignment="1">
      <alignment horizontal="center" vertical="center"/>
    </xf>
    <xf numFmtId="0" fontId="4"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2330450" y="1460500"/>
          <a:ext cx="1294765" cy="1619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8"/>
  <sheetViews>
    <sheetView tabSelected="1" view="pageBreakPreview" zoomScale="70" zoomScaleNormal="100" topLeftCell="A12" workbookViewId="0">
      <selection activeCell="I16" sqref="I16"/>
    </sheetView>
  </sheetViews>
  <sheetFormatPr defaultColWidth="9" defaultRowHeight="14.25"/>
  <cols>
    <col min="1" max="1" width="5.33333333333333" customWidth="1"/>
    <col min="2" max="2" width="12.5" customWidth="1"/>
    <col min="3" max="3" width="12.25" customWidth="1"/>
    <col min="4" max="4" width="17.75" customWidth="1"/>
    <col min="5" max="5" width="19.5" customWidth="1"/>
    <col min="6" max="6" width="20.8916666666667" style="1" customWidth="1"/>
    <col min="7" max="7" width="20.8916666666667" customWidth="1"/>
    <col min="8" max="9" width="22.325" customWidth="1"/>
    <col min="10" max="10" width="24.4583333333333" customWidth="1"/>
  </cols>
  <sheetData>
    <row r="1" ht="34" customHeight="1" spans="1:10">
      <c r="A1" s="2" t="s">
        <v>0</v>
      </c>
      <c r="B1" s="2"/>
      <c r="C1" s="2"/>
      <c r="D1" s="2"/>
      <c r="E1" s="2"/>
      <c r="F1" s="3"/>
      <c r="G1" s="2"/>
      <c r="H1" s="2"/>
      <c r="I1" s="2"/>
      <c r="J1" s="2"/>
    </row>
    <row r="2" ht="18.75" customHeight="1" spans="1:10">
      <c r="A2" s="4" t="s">
        <v>1</v>
      </c>
      <c r="B2" s="4"/>
      <c r="C2" s="4"/>
      <c r="D2" s="4"/>
      <c r="E2" s="4"/>
      <c r="F2" s="5"/>
      <c r="G2" s="4"/>
      <c r="H2" s="4"/>
      <c r="I2" s="4"/>
      <c r="J2" s="4"/>
    </row>
    <row r="3" ht="20" customHeight="1" spans="1:10">
      <c r="A3" s="6" t="s">
        <v>2</v>
      </c>
      <c r="B3" s="6"/>
      <c r="C3" s="6"/>
      <c r="D3" s="7" t="s">
        <v>3</v>
      </c>
      <c r="E3" s="7"/>
      <c r="F3" s="7"/>
      <c r="G3" s="7"/>
      <c r="H3" s="7"/>
      <c r="I3" s="7"/>
      <c r="J3" s="7"/>
    </row>
    <row r="4" ht="20" customHeight="1" spans="1:10">
      <c r="A4" s="6" t="s">
        <v>4</v>
      </c>
      <c r="B4" s="6"/>
      <c r="C4" s="6"/>
      <c r="D4" s="7" t="s">
        <v>5</v>
      </c>
      <c r="E4" s="7"/>
      <c r="F4" s="7"/>
      <c r="G4" s="6" t="s">
        <v>6</v>
      </c>
      <c r="H4" s="8" t="s">
        <v>7</v>
      </c>
      <c r="I4" s="8"/>
      <c r="J4" s="8"/>
    </row>
    <row r="5" ht="20" customHeight="1" spans="1:10">
      <c r="A5" s="6" t="s">
        <v>8</v>
      </c>
      <c r="B5" s="6"/>
      <c r="C5" s="6"/>
      <c r="D5" s="7" t="s">
        <v>9</v>
      </c>
      <c r="E5" s="7"/>
      <c r="F5" s="7"/>
      <c r="G5" s="6" t="s">
        <v>10</v>
      </c>
      <c r="H5" s="8">
        <v>83970736</v>
      </c>
      <c r="I5" s="8"/>
      <c r="J5" s="8"/>
    </row>
    <row r="6" ht="15" spans="1:10">
      <c r="A6" s="9" t="s">
        <v>11</v>
      </c>
      <c r="B6" s="9"/>
      <c r="C6" s="9"/>
      <c r="D6" s="6"/>
      <c r="E6" s="9" t="s">
        <v>12</v>
      </c>
      <c r="F6" s="10" t="s">
        <v>13</v>
      </c>
      <c r="G6" s="9" t="s">
        <v>14</v>
      </c>
      <c r="H6" s="9" t="s">
        <v>15</v>
      </c>
      <c r="I6" s="9" t="s">
        <v>16</v>
      </c>
      <c r="J6" s="6" t="s">
        <v>17</v>
      </c>
    </row>
    <row r="7" ht="20" customHeight="1" spans="1:10">
      <c r="A7" s="9"/>
      <c r="B7" s="9"/>
      <c r="C7" s="9"/>
      <c r="D7" s="11" t="s">
        <v>18</v>
      </c>
      <c r="E7" s="12">
        <v>1894</v>
      </c>
      <c r="F7" s="12">
        <v>1894</v>
      </c>
      <c r="G7" s="12">
        <v>1894</v>
      </c>
      <c r="H7" s="6">
        <v>10</v>
      </c>
      <c r="I7" s="43">
        <v>1</v>
      </c>
      <c r="J7" s="9">
        <v>10</v>
      </c>
    </row>
    <row r="8" ht="29.25" spans="1:10">
      <c r="A8" s="9"/>
      <c r="B8" s="9"/>
      <c r="C8" s="9"/>
      <c r="D8" s="10" t="s">
        <v>19</v>
      </c>
      <c r="E8" s="12">
        <v>1894</v>
      </c>
      <c r="F8" s="12">
        <v>1894</v>
      </c>
      <c r="G8" s="12">
        <v>1894</v>
      </c>
      <c r="H8" s="6" t="s">
        <v>20</v>
      </c>
      <c r="I8" s="44">
        <f>G8/F8</f>
        <v>1</v>
      </c>
      <c r="J8" s="9" t="s">
        <v>20</v>
      </c>
    </row>
    <row r="9" ht="25" customHeight="1" spans="1:10">
      <c r="A9" s="9"/>
      <c r="B9" s="9"/>
      <c r="C9" s="9"/>
      <c r="D9" s="6" t="s">
        <v>21</v>
      </c>
      <c r="E9" s="6"/>
      <c r="F9" s="7"/>
      <c r="G9" s="6"/>
      <c r="H9" s="6" t="s">
        <v>20</v>
      </c>
      <c r="I9" s="6"/>
      <c r="J9" s="9"/>
    </row>
    <row r="10" ht="19" customHeight="1" spans="1:10">
      <c r="A10" s="9"/>
      <c r="B10" s="9"/>
      <c r="C10" s="9"/>
      <c r="D10" s="7" t="s">
        <v>22</v>
      </c>
      <c r="E10" s="6"/>
      <c r="F10" s="7"/>
      <c r="G10" s="6"/>
      <c r="H10" s="6" t="s">
        <v>20</v>
      </c>
      <c r="I10" s="6"/>
      <c r="J10" s="9" t="s">
        <v>20</v>
      </c>
    </row>
    <row r="11" ht="26" customHeight="1" spans="1:10">
      <c r="A11" s="13" t="s">
        <v>23</v>
      </c>
      <c r="B11" s="9" t="s">
        <v>24</v>
      </c>
      <c r="C11" s="9"/>
      <c r="D11" s="9"/>
      <c r="E11" s="9"/>
      <c r="F11" s="9" t="s">
        <v>25</v>
      </c>
      <c r="G11" s="9"/>
      <c r="H11" s="9"/>
      <c r="I11" s="9"/>
      <c r="J11" s="9"/>
    </row>
    <row r="12" ht="356" customHeight="1" spans="1:10">
      <c r="A12" s="13"/>
      <c r="B12" s="10" t="s">
        <v>26</v>
      </c>
      <c r="C12" s="10"/>
      <c r="D12" s="10"/>
      <c r="E12" s="10"/>
      <c r="F12" s="14" t="s">
        <v>27</v>
      </c>
      <c r="G12" s="10"/>
      <c r="H12" s="10"/>
      <c r="I12" s="10"/>
      <c r="J12" s="10"/>
    </row>
    <row r="13" ht="26" customHeight="1" spans="1:10">
      <c r="A13" s="13" t="s">
        <v>28</v>
      </c>
      <c r="B13" s="9" t="s">
        <v>29</v>
      </c>
      <c r="C13" s="6" t="s">
        <v>30</v>
      </c>
      <c r="D13" s="9" t="s">
        <v>31</v>
      </c>
      <c r="E13" s="6" t="s">
        <v>32</v>
      </c>
      <c r="F13" s="15" t="s">
        <v>33</v>
      </c>
      <c r="G13" s="16"/>
      <c r="H13" s="9" t="s">
        <v>34</v>
      </c>
      <c r="I13" s="9" t="s">
        <v>17</v>
      </c>
      <c r="J13" s="9" t="s">
        <v>35</v>
      </c>
    </row>
    <row r="14" ht="58" customHeight="1" spans="1:10">
      <c r="A14" s="13"/>
      <c r="B14" s="17" t="s">
        <v>36</v>
      </c>
      <c r="C14" s="18" t="s">
        <v>37</v>
      </c>
      <c r="D14" s="9" t="s">
        <v>38</v>
      </c>
      <c r="E14" s="9" t="s">
        <v>39</v>
      </c>
      <c r="F14" s="19" t="s">
        <v>40</v>
      </c>
      <c r="G14" s="20"/>
      <c r="H14" s="9">
        <v>3</v>
      </c>
      <c r="I14" s="9">
        <v>3</v>
      </c>
      <c r="J14" s="9"/>
    </row>
    <row r="15" ht="53" customHeight="1" spans="1:10">
      <c r="A15" s="13"/>
      <c r="B15" s="21"/>
      <c r="C15" s="22"/>
      <c r="D15" s="9" t="s">
        <v>41</v>
      </c>
      <c r="E15" s="23" t="s">
        <v>42</v>
      </c>
      <c r="F15" s="19" t="s">
        <v>43</v>
      </c>
      <c r="G15" s="20"/>
      <c r="H15" s="9">
        <v>3</v>
      </c>
      <c r="I15" s="45">
        <v>2.7</v>
      </c>
      <c r="J15" s="45" t="s">
        <v>44</v>
      </c>
    </row>
    <row r="16" ht="43.5" spans="1:10">
      <c r="A16" s="13"/>
      <c r="B16" s="21"/>
      <c r="C16" s="22"/>
      <c r="D16" s="9" t="s">
        <v>45</v>
      </c>
      <c r="E16" s="6" t="s">
        <v>46</v>
      </c>
      <c r="F16" s="19" t="s">
        <v>47</v>
      </c>
      <c r="G16" s="20"/>
      <c r="H16" s="9">
        <v>3</v>
      </c>
      <c r="I16" s="45">
        <v>3</v>
      </c>
      <c r="J16" s="45"/>
    </row>
    <row r="17" ht="29.25" spans="1:10">
      <c r="A17" s="13"/>
      <c r="B17" s="21"/>
      <c r="C17" s="22"/>
      <c r="D17" s="9" t="s">
        <v>48</v>
      </c>
      <c r="E17" s="6">
        <v>20000</v>
      </c>
      <c r="F17" s="19">
        <v>29000</v>
      </c>
      <c r="G17" s="20"/>
      <c r="H17" s="9">
        <v>3</v>
      </c>
      <c r="I17" s="9">
        <v>3</v>
      </c>
      <c r="J17" s="9"/>
    </row>
    <row r="18" ht="100" customHeight="1" spans="1:10">
      <c r="A18" s="13"/>
      <c r="B18" s="21"/>
      <c r="C18" s="24"/>
      <c r="D18" s="25" t="s">
        <v>49</v>
      </c>
      <c r="E18" s="6" t="s">
        <v>50</v>
      </c>
      <c r="F18" s="15" t="s">
        <v>51</v>
      </c>
      <c r="G18" s="16"/>
      <c r="H18" s="6">
        <v>3</v>
      </c>
      <c r="I18" s="9">
        <v>3</v>
      </c>
      <c r="J18" s="6"/>
    </row>
    <row r="19" ht="43.5" spans="1:10">
      <c r="A19" s="13"/>
      <c r="B19" s="21"/>
      <c r="C19" s="6" t="s">
        <v>52</v>
      </c>
      <c r="D19" s="9" t="s">
        <v>53</v>
      </c>
      <c r="E19" s="26">
        <v>0.8</v>
      </c>
      <c r="F19" s="27">
        <v>0.965</v>
      </c>
      <c r="G19" s="28"/>
      <c r="H19" s="9">
        <v>15</v>
      </c>
      <c r="I19" s="9">
        <v>15</v>
      </c>
      <c r="J19" s="6"/>
    </row>
    <row r="20" ht="34" customHeight="1" spans="1:10">
      <c r="A20" s="13"/>
      <c r="B20" s="21"/>
      <c r="C20" s="6" t="s">
        <v>54</v>
      </c>
      <c r="D20" s="25" t="s">
        <v>55</v>
      </c>
      <c r="E20" s="29">
        <v>44531</v>
      </c>
      <c r="F20" s="30">
        <v>44531</v>
      </c>
      <c r="G20" s="31"/>
      <c r="H20" s="9">
        <v>10</v>
      </c>
      <c r="I20" s="9">
        <v>10</v>
      </c>
      <c r="J20" s="6"/>
    </row>
    <row r="21" ht="35" customHeight="1" spans="1:10">
      <c r="A21" s="13"/>
      <c r="B21" s="32"/>
      <c r="C21" s="6" t="s">
        <v>56</v>
      </c>
      <c r="D21" s="9" t="s">
        <v>57</v>
      </c>
      <c r="E21" s="6" t="s">
        <v>58</v>
      </c>
      <c r="F21" s="33" t="s">
        <v>58</v>
      </c>
      <c r="G21" s="34"/>
      <c r="H21" s="9">
        <v>10</v>
      </c>
      <c r="I21" s="9">
        <v>10</v>
      </c>
      <c r="J21" s="6"/>
    </row>
    <row r="22" ht="29.25" spans="1:10">
      <c r="A22" s="13"/>
      <c r="B22" s="35" t="s">
        <v>59</v>
      </c>
      <c r="C22" s="35" t="s">
        <v>60</v>
      </c>
      <c r="D22" s="9" t="s">
        <v>61</v>
      </c>
      <c r="E22" s="6" t="s">
        <v>61</v>
      </c>
      <c r="F22" s="33" t="s">
        <v>61</v>
      </c>
      <c r="G22" s="34"/>
      <c r="H22" s="9"/>
      <c r="I22" s="6"/>
      <c r="J22" s="6"/>
    </row>
    <row r="23" ht="114.75" spans="1:10">
      <c r="A23" s="13"/>
      <c r="B23" s="35"/>
      <c r="C23" s="35" t="s">
        <v>62</v>
      </c>
      <c r="D23" s="9" t="s">
        <v>63</v>
      </c>
      <c r="E23" s="9" t="s">
        <v>63</v>
      </c>
      <c r="F23" s="36" t="s">
        <v>63</v>
      </c>
      <c r="G23" s="37"/>
      <c r="H23" s="9">
        <v>15</v>
      </c>
      <c r="I23" s="6">
        <v>14</v>
      </c>
      <c r="J23" s="9" t="s">
        <v>64</v>
      </c>
    </row>
    <row r="24" ht="29.25" spans="1:10">
      <c r="A24" s="13"/>
      <c r="B24" s="35"/>
      <c r="C24" s="35" t="s">
        <v>65</v>
      </c>
      <c r="D24" s="9" t="s">
        <v>61</v>
      </c>
      <c r="E24" s="6" t="s">
        <v>61</v>
      </c>
      <c r="F24" s="33" t="s">
        <v>61</v>
      </c>
      <c r="G24" s="34"/>
      <c r="H24" s="9"/>
      <c r="I24" s="6"/>
      <c r="J24" s="6"/>
    </row>
    <row r="25" ht="57.75" spans="1:10">
      <c r="A25" s="13"/>
      <c r="B25" s="35"/>
      <c r="C25" s="35" t="s">
        <v>66</v>
      </c>
      <c r="D25" s="9" t="s">
        <v>67</v>
      </c>
      <c r="E25" s="9" t="s">
        <v>68</v>
      </c>
      <c r="F25" s="36" t="s">
        <v>69</v>
      </c>
      <c r="G25" s="37"/>
      <c r="H25" s="9">
        <v>15</v>
      </c>
      <c r="I25" s="6">
        <v>14</v>
      </c>
      <c r="J25" s="9" t="s">
        <v>64</v>
      </c>
    </row>
    <row r="26" ht="43.5" spans="1:10">
      <c r="A26" s="13"/>
      <c r="B26" s="35" t="s">
        <v>70</v>
      </c>
      <c r="C26" s="35" t="s">
        <v>71</v>
      </c>
      <c r="D26" s="25" t="s">
        <v>72</v>
      </c>
      <c r="E26" s="26" t="s">
        <v>73</v>
      </c>
      <c r="F26" s="38" t="s">
        <v>74</v>
      </c>
      <c r="G26" s="31"/>
      <c r="H26" s="9">
        <v>10</v>
      </c>
      <c r="I26" s="6">
        <v>10</v>
      </c>
      <c r="J26" s="6"/>
    </row>
    <row r="27" ht="22" customHeight="1" spans="1:10">
      <c r="A27" s="39" t="s">
        <v>75</v>
      </c>
      <c r="B27" s="39"/>
      <c r="C27" s="39"/>
      <c r="D27" s="39"/>
      <c r="E27" s="39"/>
      <c r="F27" s="40"/>
      <c r="G27" s="39"/>
      <c r="H27" s="39">
        <f>SUM(H14:H26)+H7</f>
        <v>100</v>
      </c>
      <c r="I27" s="39">
        <f>SUM(I14:I26)+J7</f>
        <v>97.7</v>
      </c>
      <c r="J27" s="6"/>
    </row>
    <row r="28" ht="153.5" customHeight="1" spans="1:10">
      <c r="A28" s="41" t="s">
        <v>76</v>
      </c>
      <c r="B28" s="42"/>
      <c r="C28" s="42"/>
      <c r="D28" s="42"/>
      <c r="E28" s="42"/>
      <c r="F28" s="42"/>
      <c r="G28" s="42"/>
      <c r="H28" s="42"/>
      <c r="I28" s="42"/>
      <c r="J28" s="42"/>
    </row>
  </sheetData>
  <mergeCells count="36">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1:A12"/>
    <mergeCell ref="A13:A26"/>
    <mergeCell ref="B14:B21"/>
    <mergeCell ref="B22:B25"/>
    <mergeCell ref="C14:C18"/>
    <mergeCell ref="A6:C10"/>
  </mergeCells>
  <pageMargins left="0.707638888888889" right="0.511805555555556" top="0.55" bottom="0.55" header="0.313888888888889" footer="0.313888888888889"/>
  <pageSetup paperSize="9" scale="56"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&amp;</cp:lastModifiedBy>
  <dcterms:created xsi:type="dcterms:W3CDTF">2015-06-07T18:17:00Z</dcterms:created>
  <cp:lastPrinted>2020-04-25T02:17:00Z</cp:lastPrinted>
  <dcterms:modified xsi:type="dcterms:W3CDTF">2022-05-19T07:25:12Z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748E9DDE06C34021B093FA2D8C25601D</vt:lpwstr>
  </property>
  <property fmtid="{D5CDD505-2E9C-101B-9397-08002B2CF9AE}" pid="4" name="commondata">
    <vt:lpwstr>eyJoZGlkIjoiMzlhM2Q1YTRlN2MzYjE0ZGU5MGI5YTIyMGM5YjEwNzYifQ==</vt:lpwstr>
  </property>
</Properties>
</file>