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<sst xmlns="http://schemas.openxmlformats.org/spreadsheetml/2006/main" count="75" uniqueCount="66">
  <si>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</si>
  <si>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</si>
  <si>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</si>
  <si>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</si>
  <si>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2021年重大传染病防控项目</t>
  </si>
  <si>
    <t>主管部门</t>
  </si>
  <si>
    <t>北京市卫生健康委员会</t>
  </si>
  <si>
    <t>实施单位</t>
  </si>
  <si>
    <t>北京结核病控制研究所</t>
  </si>
  <si>
    <t>项目负责人</t>
  </si>
  <si>
    <t>高志东</t>
  </si>
  <si>
    <t>联系电话</t>
  </si>
  <si>
    <t>010-59830851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</si>
  <si>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</si>
  <si>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</si>
  <si>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</si>
  <si>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</si>
  <si>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</si>
  <si>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</si>
  <si>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</si>
  <si>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</si>
  <si>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</si>
  <si>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</si>
  <si>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</si>
  <si>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</si>
  <si>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</si>
  <si>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</si>
  <si>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</si>
  <si>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有序开展肺结核患者的发现、治疗和管理工作。网络专报检测覆盖16区、推广应用GeneXpert分子生物学快速检测技术、开展诊疗管理及实验室质量控制，开展耐药性监测及健康教育工作等。保障肺结核患者发现及治疗管理、学校结核病控制、耐药结核病控制、结核病健康教育等工作的顺利实施，保障首都防痨工作的可持续发展。</t>
  </si>
  <si>
    <t>肺结核患者的发现、治疗和管理工作有序开展。网络专报检测覆盖16区、推广应用GeneXpert分子生物学快速检测技术、开展诊疗管理及实验室质量控制，开展耐药性监测及健康教育工作等。保障了肺结核患者发现及治疗管理、学校结核病控制、耐药结核病控制、结核病健康教育等工作的顺利实施，保障了首都防痨工作的可持续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</si>
  <si>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</si>
  <si>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</si>
  <si>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</si>
  <si>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</si>
  <si>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</si>
  <si>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</si>
  <si>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</si>
  <si>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</si>
  <si>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</si>
  <si>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</si>
  <si>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可疑者检查任务完成率</t>
  </si>
  <si>
    <t>质量指标</t>
  </si>
  <si>
    <t>治愈和完成疗程的肺结核患者占登记肺结核患者的比例</t>
  </si>
  <si>
    <t>时效指标</t>
  </si>
  <si>
    <t>项目开展时间</t>
  </si>
  <si>
    <t>2021年1-12个月</t>
  </si>
  <si>
    <t>由于新冠疫情影响，经费执行进度有待提高。</t>
  </si>
  <si>
    <t>成本指标</t>
  </si>
  <si>
    <t>项目预算控制数</t>
  </si>
  <si>
    <t>292万元</t>
  </si>
  <si>
    <t>项目实际支出251.6053万元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</si>
  <si>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</si>
  <si>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</si>
  <si>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</si>
  <si>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</si>
  <si>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保障免费抗结核药品的不间断供应</t>
  </si>
  <si>
    <t xml:space="preserve">药品库存大于0 </t>
  </si>
  <si>
    <t>药品库存大于0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</si>
  <si>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</si>
  <si>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</si>
  <si>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</si>
  <si>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</si>
  <si>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患者对定点医疗机构满意度</t>
  </si>
  <si>
    <t>患者对定点医疗机构满意度为97.48%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</si>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</sst>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22" fillId="25" borderId="4" applyNumberFormat="0" applyAlignment="0" applyProtection="0">
      <alignment vertical="center"/>
    </xf>
    <xf numFmtId="0" fontId="27" fillId="32" borderId="1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0" borderId="0"/>
    <xf numFmtId="0" fontId="23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9" fontId="4" fillId="0" borderId="1" xfId="11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C1" workbookViewId="0">
      <selection activeCell="J9" sqref="J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 t="s">
        <v>12</v>
      </c>
      <c r="I6" s="6"/>
      <c r="J6" s="6"/>
    </row>
    <row r="7" ht="28.5" spans="1:10">
      <c r="A7" s="7" t="s">
        <v>13</v>
      </c>
      <c r="B7" s="7"/>
      <c r="C7" s="7"/>
      <c r="D7" s="4"/>
      <c r="E7" s="7" t="s">
        <v>14</v>
      </c>
      <c r="F7" s="7" t="s">
        <v>15</v>
      </c>
      <c r="G7" s="7" t="s">
        <v>16</v>
      </c>
      <c r="H7" s="7" t="s">
        <v>17</v>
      </c>
      <c r="I7" s="7" t="s">
        <v>18</v>
      </c>
      <c r="J7" s="4" t="s">
        <v>19</v>
      </c>
    </row>
    <row r="8" ht="20.1" customHeight="1" spans="1:10">
      <c r="A8" s="7"/>
      <c r="B8" s="7"/>
      <c r="C8" s="7"/>
      <c r="D8" s="8" t="s">
        <v>20</v>
      </c>
      <c r="E8" s="9">
        <f>255+37</f>
        <v>292</v>
      </c>
      <c r="F8" s="9">
        <f>255+37</f>
        <v>292</v>
      </c>
      <c r="G8" s="9">
        <v>251.6053</v>
      </c>
      <c r="H8" s="9">
        <v>10</v>
      </c>
      <c r="I8" s="24">
        <f>G8/F8</f>
        <v>0.86166198630137</v>
      </c>
      <c r="J8" s="25">
        <f>10*I8</f>
        <v>8.6166198630137</v>
      </c>
    </row>
    <row r="9" ht="42.75" spans="1:10">
      <c r="A9" s="7"/>
      <c r="B9" s="7"/>
      <c r="C9" s="7"/>
      <c r="D9" s="10" t="s">
        <v>21</v>
      </c>
      <c r="E9" s="9">
        <f>255+37</f>
        <v>292</v>
      </c>
      <c r="F9" s="9">
        <f>255+37</f>
        <v>292</v>
      </c>
      <c r="G9" s="9">
        <v>251.6053</v>
      </c>
      <c r="H9" s="9" t="s">
        <v>22</v>
      </c>
      <c r="I9" s="24">
        <f>G9/F9</f>
        <v>0.86166198630137</v>
      </c>
      <c r="J9" s="7" t="s">
        <v>22</v>
      </c>
    </row>
    <row r="10" ht="24.95" customHeight="1" spans="1:10">
      <c r="A10" s="7"/>
      <c r="B10" s="7"/>
      <c r="C10" s="7"/>
      <c r="D10" s="4" t="s">
        <v>23</v>
      </c>
      <c r="E10" s="4">
        <v>0</v>
      </c>
      <c r="F10" s="4">
        <v>0</v>
      </c>
      <c r="G10" s="4">
        <v>0</v>
      </c>
      <c r="H10" s="9" t="s">
        <v>22</v>
      </c>
      <c r="I10" s="26">
        <v>0</v>
      </c>
      <c r="J10" s="7" t="s">
        <v>22</v>
      </c>
    </row>
    <row r="11" ht="18.95" customHeight="1" spans="1:10">
      <c r="A11" s="7"/>
      <c r="B11" s="7"/>
      <c r="C11" s="7"/>
      <c r="D11" s="5" t="s">
        <v>24</v>
      </c>
      <c r="E11" s="4">
        <v>0</v>
      </c>
      <c r="F11" s="4">
        <v>0</v>
      </c>
      <c r="G11" s="4">
        <v>0</v>
      </c>
      <c r="H11" s="4" t="s">
        <v>22</v>
      </c>
      <c r="I11" s="27">
        <v>0</v>
      </c>
      <c r="J11" s="7" t="s">
        <v>22</v>
      </c>
    </row>
    <row r="12" ht="26.1" customHeight="1" spans="1:10">
      <c r="A12" s="11" t="s">
        <v>25</v>
      </c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108.75" customHeight="1" spans="1:10">
      <c r="A13" s="11"/>
      <c r="B13" s="7" t="s">
        <v>28</v>
      </c>
      <c r="C13" s="7"/>
      <c r="D13" s="7"/>
      <c r="E13" s="7"/>
      <c r="F13" s="7" t="s">
        <v>29</v>
      </c>
      <c r="G13" s="7"/>
      <c r="H13" s="7"/>
      <c r="I13" s="7"/>
      <c r="J13" s="7"/>
    </row>
    <row r="14" ht="28.5" spans="1:10">
      <c r="A14" s="11" t="s">
        <v>30</v>
      </c>
      <c r="B14" s="7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7"/>
      <c r="H14" s="7" t="s">
        <v>36</v>
      </c>
      <c r="I14" s="7" t="s">
        <v>19</v>
      </c>
      <c r="J14" s="7" t="s">
        <v>37</v>
      </c>
    </row>
    <row r="15" ht="38" customHeight="1" spans="1:10">
      <c r="A15" s="11"/>
      <c r="B15" s="12" t="s">
        <v>38</v>
      </c>
      <c r="C15" s="4" t="s">
        <v>39</v>
      </c>
      <c r="D15" s="13" t="s">
        <v>40</v>
      </c>
      <c r="E15" s="14">
        <v>0.85</v>
      </c>
      <c r="F15" s="15">
        <v>0.958</v>
      </c>
      <c r="G15" s="4"/>
      <c r="H15" s="7">
        <v>20</v>
      </c>
      <c r="I15" s="7">
        <v>20</v>
      </c>
      <c r="J15" s="4"/>
    </row>
    <row r="16" ht="48" customHeight="1" spans="1:10">
      <c r="A16" s="11"/>
      <c r="B16" s="12"/>
      <c r="C16" s="4" t="s">
        <v>41</v>
      </c>
      <c r="D16" s="13" t="s">
        <v>42</v>
      </c>
      <c r="E16" s="16">
        <v>0.9</v>
      </c>
      <c r="F16" s="17">
        <v>0.938</v>
      </c>
      <c r="G16" s="7"/>
      <c r="H16" s="7">
        <v>20</v>
      </c>
      <c r="I16" s="7">
        <v>20</v>
      </c>
      <c r="J16" s="4"/>
    </row>
    <row r="17" ht="52" customHeight="1" spans="1:10">
      <c r="A17" s="11"/>
      <c r="B17" s="12"/>
      <c r="C17" s="4" t="s">
        <v>43</v>
      </c>
      <c r="D17" s="13" t="s">
        <v>44</v>
      </c>
      <c r="E17" s="7" t="s">
        <v>45</v>
      </c>
      <c r="F17" s="18" t="s">
        <v>45</v>
      </c>
      <c r="G17" s="19"/>
      <c r="H17" s="7">
        <v>5</v>
      </c>
      <c r="I17" s="7">
        <v>4</v>
      </c>
      <c r="J17" s="7" t="s">
        <v>46</v>
      </c>
    </row>
    <row r="18" ht="37" customHeight="1" spans="1:10">
      <c r="A18" s="11"/>
      <c r="B18" s="12"/>
      <c r="C18" s="4" t="s">
        <v>47</v>
      </c>
      <c r="D18" s="13" t="s">
        <v>48</v>
      </c>
      <c r="E18" s="20" t="s">
        <v>49</v>
      </c>
      <c r="F18" s="20" t="s">
        <v>50</v>
      </c>
      <c r="G18" s="20"/>
      <c r="H18" s="7">
        <v>5</v>
      </c>
      <c r="I18" s="7">
        <v>5</v>
      </c>
      <c r="J18" s="4"/>
    </row>
    <row r="19" ht="28.5" spans="1:10">
      <c r="A19" s="11"/>
      <c r="B19" s="12" t="s">
        <v>51</v>
      </c>
      <c r="C19" s="12" t="s">
        <v>52</v>
      </c>
      <c r="D19" s="13" t="s">
        <v>53</v>
      </c>
      <c r="E19" s="7"/>
      <c r="F19" s="4"/>
      <c r="G19" s="4"/>
      <c r="H19" s="7"/>
      <c r="I19" s="4"/>
      <c r="J19" s="4"/>
    </row>
    <row r="20" ht="28.5" spans="1:10">
      <c r="A20" s="11"/>
      <c r="B20" s="12"/>
      <c r="C20" s="12" t="s">
        <v>54</v>
      </c>
      <c r="D20" s="13" t="s">
        <v>55</v>
      </c>
      <c r="E20" s="7" t="s">
        <v>56</v>
      </c>
      <c r="F20" s="4" t="s">
        <v>57</v>
      </c>
      <c r="G20" s="4"/>
      <c r="H20" s="7">
        <v>30</v>
      </c>
      <c r="I20" s="4">
        <v>30</v>
      </c>
      <c r="J20" s="4"/>
    </row>
    <row r="21" ht="28.5" spans="1:10">
      <c r="A21" s="11"/>
      <c r="B21" s="12"/>
      <c r="C21" s="12" t="s">
        <v>58</v>
      </c>
      <c r="D21" s="13" t="s">
        <v>53</v>
      </c>
      <c r="E21" s="7"/>
      <c r="F21" s="4"/>
      <c r="G21" s="4"/>
      <c r="H21" s="7"/>
      <c r="I21" s="4"/>
      <c r="J21" s="4"/>
    </row>
    <row r="22" ht="28.5" spans="1:10">
      <c r="A22" s="11"/>
      <c r="B22" s="12"/>
      <c r="C22" s="12" t="s">
        <v>59</v>
      </c>
      <c r="D22" s="13" t="s">
        <v>53</v>
      </c>
      <c r="E22" s="7"/>
      <c r="F22" s="4"/>
      <c r="G22" s="4"/>
      <c r="H22" s="7"/>
      <c r="I22" s="4"/>
      <c r="J22" s="4"/>
    </row>
    <row r="23" ht="57" spans="1:10">
      <c r="A23" s="11"/>
      <c r="B23" s="12" t="s">
        <v>60</v>
      </c>
      <c r="C23" s="12" t="s">
        <v>61</v>
      </c>
      <c r="D23" s="13" t="s">
        <v>62</v>
      </c>
      <c r="E23" s="14">
        <v>0.8</v>
      </c>
      <c r="F23" s="7" t="s">
        <v>63</v>
      </c>
      <c r="G23" s="7"/>
      <c r="H23" s="7">
        <v>10</v>
      </c>
      <c r="I23" s="4">
        <v>10</v>
      </c>
      <c r="J23" s="7"/>
    </row>
    <row r="24" spans="1:10">
      <c r="A24" s="21" t="s">
        <v>64</v>
      </c>
      <c r="B24" s="21"/>
      <c r="C24" s="21"/>
      <c r="D24" s="21"/>
      <c r="E24" s="21"/>
      <c r="F24" s="21"/>
      <c r="G24" s="21"/>
      <c r="H24" s="21">
        <v>100</v>
      </c>
      <c r="I24" s="28">
        <f>SUM(I15:I23)+J8</f>
        <v>97.6166198630137</v>
      </c>
      <c r="J24" s="4"/>
    </row>
    <row r="25" ht="161.1" customHeight="1" spans="1:10">
      <c r="A25" s="22" t="s">
        <v>65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2015-06-06T10:17:00Z</dcterms:created>
  <cp:lastPrinted>2020-04-23T18:17:00Z</cp:lastPrinted>
  <dcterms:modified xsi:type="dcterms:W3CDTF">2022-05-20T07:04:53Z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FF71700150D54613BB722FFBDB4F6871</vt:lpwstr>
  </property>
</Properties>
</file>