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Sheet1" sheetId="1" r:id="rId1"/>
  </sheets>
  <definedNames>
    <definedName name="_xlnm.Print_Area" localSheetId="0">Sheet1!$A$1:$J$25</definedName>
  </definedNames>
  <calcPr calcId="144525"/>
</workbook>
</file>

<file path=xl/sharedStrings.xml><?xml version="1.0" encoding="utf-8"?>
<sst xmlns="http://schemas.openxmlformats.org/spreadsheetml/2006/main" count="81" uniqueCount="70">
  <si>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</si>
  <si>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</si>
  <si>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</si>
  <si>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</si>
  <si>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核酸检测能力提升-国家公共实验室尾款</t>
  </si>
  <si>
    <t>主管部门</t>
  </si>
  <si>
    <t>北京市卫生健康委员会</t>
  </si>
  <si>
    <t>实施单位</t>
  </si>
  <si>
    <t>北京市疾病预防控制中心</t>
  </si>
  <si>
    <t>项目负责人</t>
  </si>
  <si>
    <t>张代涛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</si>
  <si>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</si>
  <si>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</si>
  <si>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</si>
  <si>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</si>
  <si>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</si>
  <si>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</si>
  <si>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</si>
  <si>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</si>
  <si>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</si>
  <si>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</si>
  <si>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</si>
  <si>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</si>
  <si>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</si>
  <si>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</si>
  <si>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</si>
  <si>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</si>
  <si>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r>
      <rPr>
        <sz val="12"/>
        <color rgb="FF000000"/>
        <rFont val="宋体"/>
        <charset val="134"/>
      </rPr>
      <t>由于目前新冠病毒在全球仍处于大流行阶段，由输入性病例引发的聚集性疫情风险持续存在。根据国务院《进一步推进新冠病毒核酸检测能力建设工作方案》文件要求，市疾控中心作为公共检测实验室，需达到日检</t>
    </r>
    <r>
      <rPr>
        <sz val="12"/>
        <color rgb="FFFF0000"/>
        <rFont val="宋体"/>
        <charset val="134"/>
      </rPr>
      <t>10000</t>
    </r>
    <r>
      <rPr>
        <sz val="12"/>
        <color rgb="FF000000"/>
        <rFont val="宋体"/>
        <charset val="134"/>
      </rPr>
      <t>人份样本的核酸检测能力。</t>
    </r>
  </si>
  <si>
    <t>完成核酸检测。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</si>
  <si>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</si>
  <si>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</si>
  <si>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</si>
  <si>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</si>
  <si>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</si>
  <si>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</si>
  <si>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</si>
  <si>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</si>
  <si>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</si>
  <si>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</si>
  <si>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用于国家公共实验室项目子项目，24小时检测能力约为4000人份，3套设备进行检测。</t>
  </si>
  <si>
    <t>3套核酸提取工作站</t>
  </si>
  <si>
    <t>质量指标</t>
  </si>
  <si>
    <t>用于国家公共实验室项目子项目质量指标</t>
  </si>
  <si>
    <t>设备安装调试后符合检测要求和标准，合格率100%</t>
  </si>
  <si>
    <t>合格率100%</t>
  </si>
  <si>
    <t>时效指标</t>
  </si>
  <si>
    <t>预计完成时间</t>
  </si>
  <si>
    <t>合同时效内完成安装调试及付款。12月底</t>
  </si>
  <si>
    <t>12月底</t>
  </si>
  <si>
    <t>成本指标</t>
  </si>
  <si>
    <t>预算控制数</t>
  </si>
  <si>
    <t>292.2万元</t>
  </si>
  <si>
    <t>292.11万元</t>
  </si>
  <si>
    <t>效果指标(30分)</t>
  </si>
  <si>
    <t>经济效益
指标</t>
  </si>
  <si>
    <t>社会效益
指标</t>
  </si>
  <si>
    <t>为确保疫情防控工作常态化有序开展，提高市疾控中心核酸检测能力</t>
  </si>
  <si>
    <t>高效应对秋冬季新冠肺炎疫情，使我市形成快速、高效的核酸检测能力</t>
  </si>
  <si>
    <t>效益指标量化不足。</t>
  </si>
  <si>
    <t>生态效益
指标</t>
  </si>
  <si>
    <t>可持续影响指标</t>
  </si>
  <si>
    <t>持续保持核酸检测能力</t>
  </si>
  <si>
    <t>设备安装到位后显著提升核酸检测能力</t>
  </si>
  <si>
    <t>满意度
指标
（10分）</t>
  </si>
  <si>
    <t>服务对象满意度指标</t>
  </si>
  <si>
    <t>服务对象满意度</t>
  </si>
  <si>
    <t>≥90%</t>
  </si>
  <si>
    <t>满意度支撑依据不充分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</si>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</sst>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1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sz val="12"/>
      <name val="宋体"/>
      <charset val="0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  <font>
      <sz val="12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</fills>
  <borders count="1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6" fillId="8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2" borderId="7" applyNumberFormat="0" applyFon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4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7" fillId="17" borderId="10" applyNumberFormat="0" applyAlignment="0" applyProtection="0">
      <alignment vertical="center"/>
    </xf>
    <xf numFmtId="0" fontId="20" fillId="17" borderId="5" applyNumberFormat="0" applyAlignment="0" applyProtection="0">
      <alignment vertical="center"/>
    </xf>
    <xf numFmtId="0" fontId="12" fillId="5" borderId="3" applyNumberForma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</cellStyleXfs>
  <cellXfs count="23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center" textRotation="255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10" fontId="4" fillId="0" borderId="1" xfId="11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9" fontId="4" fillId="0" borderId="1" xfId="11" applyFont="1" applyFill="1" applyBorder="1" applyAlignment="1">
      <alignment horizontal="center" vertical="center" wrapText="1"/>
    </xf>
    <xf numFmtId="176" fontId="8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Normal="100" topLeftCell="A19" workbookViewId="0">
      <selection activeCell="D4" sqref="D4:J4"/>
    </sheetView>
  </sheetViews>
  <sheetFormatPr defaultColWidth="9" defaultRowHeight="14"/>
  <cols>
    <col min="1" max="1" width="5.33333333333333" style="1" customWidth="1"/>
    <col min="2" max="2" width="7.75" style="1" customWidth="1"/>
    <col min="3" max="3" width="12.25" style="1" customWidth="1"/>
    <col min="4" max="4" width="17.75" style="1" customWidth="1"/>
    <col min="5" max="5" width="19.5" style="1" customWidth="1"/>
    <col min="6" max="6" width="13.3333333333333" style="1" customWidth="1"/>
    <col min="7" max="7" width="11.6666666666667" style="1" customWidth="1"/>
    <col min="8" max="8" width="12.5" style="1" customWidth="1"/>
    <col min="9" max="9" width="11" style="1" customWidth="1"/>
    <col min="10" max="10" width="14.5833333333333" style="1" customWidth="1"/>
    <col min="11" max="16384" width="9" style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6" t="s">
        <v>4</v>
      </c>
      <c r="E4" s="6"/>
      <c r="F4" s="6"/>
      <c r="G4" s="6"/>
      <c r="H4" s="6"/>
      <c r="I4" s="6"/>
      <c r="J4" s="6"/>
    </row>
    <row r="5" ht="20" customHeight="1" spans="1:10">
      <c r="A5" s="5" t="s">
        <v>5</v>
      </c>
      <c r="B5" s="5"/>
      <c r="C5" s="5"/>
      <c r="D5" s="5" t="s">
        <v>6</v>
      </c>
      <c r="E5" s="5"/>
      <c r="F5" s="6"/>
      <c r="G5" s="5" t="s">
        <v>7</v>
      </c>
      <c r="H5" s="7" t="s">
        <v>8</v>
      </c>
      <c r="I5" s="7"/>
      <c r="J5" s="7"/>
    </row>
    <row r="6" ht="20" customHeight="1" spans="1:10">
      <c r="A6" s="5" t="s">
        <v>9</v>
      </c>
      <c r="B6" s="5"/>
      <c r="C6" s="5"/>
      <c r="D6" s="8" t="s">
        <v>10</v>
      </c>
      <c r="E6" s="8"/>
      <c r="F6" s="6"/>
      <c r="G6" s="5" t="s">
        <v>11</v>
      </c>
      <c r="H6" s="9">
        <v>64407113</v>
      </c>
      <c r="I6" s="9"/>
      <c r="J6" s="9"/>
    </row>
    <row r="7" ht="30.75" spans="1:10">
      <c r="A7" s="5" t="s">
        <v>12</v>
      </c>
      <c r="B7" s="5"/>
      <c r="C7" s="5"/>
      <c r="D7" s="5"/>
      <c r="E7" s="5" t="s">
        <v>13</v>
      </c>
      <c r="F7" s="5" t="s">
        <v>14</v>
      </c>
      <c r="G7" s="5" t="s">
        <v>15</v>
      </c>
      <c r="H7" s="5" t="s">
        <v>16</v>
      </c>
      <c r="I7" s="5" t="s">
        <v>17</v>
      </c>
      <c r="J7" s="5" t="s">
        <v>18</v>
      </c>
    </row>
    <row r="8" ht="20" customHeight="1" spans="1:10">
      <c r="A8" s="5"/>
      <c r="B8" s="5"/>
      <c r="C8" s="5"/>
      <c r="D8" s="7" t="s">
        <v>19</v>
      </c>
      <c r="E8" s="5">
        <v>294</v>
      </c>
      <c r="F8" s="5">
        <v>292.2</v>
      </c>
      <c r="G8" s="5">
        <v>292.11</v>
      </c>
      <c r="H8" s="5">
        <v>10</v>
      </c>
      <c r="I8" s="19">
        <f>G8/F8</f>
        <v>0.999691991786448</v>
      </c>
      <c r="J8" s="20">
        <f>10*I8</f>
        <v>9.99691991786448</v>
      </c>
    </row>
    <row r="9" ht="45.75" spans="1:10">
      <c r="A9" s="5"/>
      <c r="B9" s="5"/>
      <c r="C9" s="5"/>
      <c r="D9" s="6" t="s">
        <v>20</v>
      </c>
      <c r="E9" s="5">
        <v>294</v>
      </c>
      <c r="F9" s="5">
        <v>292.2</v>
      </c>
      <c r="G9" s="5">
        <v>292.11</v>
      </c>
      <c r="H9" s="5" t="s">
        <v>21</v>
      </c>
      <c r="I9" s="19">
        <f>G9/F9</f>
        <v>0.999691991786448</v>
      </c>
      <c r="J9" s="5" t="s">
        <v>21</v>
      </c>
    </row>
    <row r="10" ht="25" customHeight="1" spans="1:10">
      <c r="A10" s="5"/>
      <c r="B10" s="5"/>
      <c r="C10" s="5"/>
      <c r="D10" s="5" t="s">
        <v>22</v>
      </c>
      <c r="E10" s="5"/>
      <c r="F10" s="5"/>
      <c r="G10" s="5"/>
      <c r="H10" s="5" t="s">
        <v>21</v>
      </c>
      <c r="I10" s="21"/>
      <c r="J10" s="5" t="s">
        <v>21</v>
      </c>
    </row>
    <row r="11" ht="19" customHeight="1" spans="1:10">
      <c r="A11" s="5"/>
      <c r="B11" s="5"/>
      <c r="C11" s="5"/>
      <c r="D11" s="6" t="s">
        <v>23</v>
      </c>
      <c r="E11" s="5"/>
      <c r="F11" s="5"/>
      <c r="G11" s="5"/>
      <c r="H11" s="5" t="s">
        <v>21</v>
      </c>
      <c r="I11" s="21"/>
      <c r="J11" s="5" t="s">
        <v>21</v>
      </c>
    </row>
    <row r="12" ht="26" customHeight="1" spans="1:10">
      <c r="A12" s="10" t="s">
        <v>24</v>
      </c>
      <c r="B12" s="5" t="s">
        <v>25</v>
      </c>
      <c r="C12" s="5"/>
      <c r="D12" s="5"/>
      <c r="E12" s="5"/>
      <c r="F12" s="5" t="s">
        <v>26</v>
      </c>
      <c r="G12" s="5"/>
      <c r="H12" s="5"/>
      <c r="I12" s="5"/>
      <c r="J12" s="5"/>
    </row>
    <row r="13" ht="75" customHeight="1" spans="1:10">
      <c r="A13" s="10"/>
      <c r="B13" s="11" t="s">
        <v>27</v>
      </c>
      <c r="C13" s="11"/>
      <c r="D13" s="11"/>
      <c r="E13" s="11"/>
      <c r="F13" s="5" t="s">
        <v>28</v>
      </c>
      <c r="G13" s="5"/>
      <c r="H13" s="5"/>
      <c r="I13" s="5"/>
      <c r="J13" s="5"/>
    </row>
    <row r="14" ht="30.75" spans="1:10">
      <c r="A14" s="10" t="s">
        <v>29</v>
      </c>
      <c r="B14" s="5" t="s">
        <v>30</v>
      </c>
      <c r="C14" s="5" t="s">
        <v>31</v>
      </c>
      <c r="D14" s="5" t="s">
        <v>32</v>
      </c>
      <c r="E14" s="5" t="s">
        <v>33</v>
      </c>
      <c r="F14" s="5" t="s">
        <v>34</v>
      </c>
      <c r="G14" s="5"/>
      <c r="H14" s="5" t="s">
        <v>35</v>
      </c>
      <c r="I14" s="5" t="s">
        <v>18</v>
      </c>
      <c r="J14" s="5" t="s">
        <v>36</v>
      </c>
    </row>
    <row r="15" ht="65" customHeight="1" spans="1:10">
      <c r="A15" s="10"/>
      <c r="B15" s="12" t="s">
        <v>37</v>
      </c>
      <c r="C15" s="5" t="s">
        <v>38</v>
      </c>
      <c r="D15" s="13" t="s">
        <v>39</v>
      </c>
      <c r="E15" s="14" t="s">
        <v>40</v>
      </c>
      <c r="F15" s="11" t="s">
        <v>40</v>
      </c>
      <c r="G15" s="11"/>
      <c r="H15" s="5">
        <v>20</v>
      </c>
      <c r="I15" s="5">
        <v>20</v>
      </c>
      <c r="J15" s="11"/>
    </row>
    <row r="16" ht="45.75" spans="1:10">
      <c r="A16" s="10"/>
      <c r="B16" s="12"/>
      <c r="C16" s="5" t="s">
        <v>41</v>
      </c>
      <c r="D16" s="13" t="s">
        <v>42</v>
      </c>
      <c r="E16" s="13" t="s">
        <v>43</v>
      </c>
      <c r="F16" s="5" t="s">
        <v>44</v>
      </c>
      <c r="G16" s="5"/>
      <c r="H16" s="5">
        <v>10</v>
      </c>
      <c r="I16" s="5">
        <v>10</v>
      </c>
      <c r="J16" s="5"/>
    </row>
    <row r="17" ht="49" customHeight="1" spans="1:10">
      <c r="A17" s="10"/>
      <c r="B17" s="12"/>
      <c r="C17" s="5" t="s">
        <v>45</v>
      </c>
      <c r="D17" s="13" t="s">
        <v>46</v>
      </c>
      <c r="E17" s="13" t="s">
        <v>47</v>
      </c>
      <c r="F17" s="5" t="s">
        <v>48</v>
      </c>
      <c r="G17" s="5"/>
      <c r="H17" s="5">
        <v>10</v>
      </c>
      <c r="I17" s="5">
        <v>10</v>
      </c>
      <c r="J17" s="5"/>
    </row>
    <row r="18" ht="24" customHeight="1" spans="1:10">
      <c r="A18" s="10"/>
      <c r="B18" s="12"/>
      <c r="C18" s="5" t="s">
        <v>49</v>
      </c>
      <c r="D18" s="13" t="s">
        <v>50</v>
      </c>
      <c r="E18" s="13" t="s">
        <v>51</v>
      </c>
      <c r="F18" s="5" t="s">
        <v>52</v>
      </c>
      <c r="G18" s="5"/>
      <c r="H18" s="5">
        <v>10</v>
      </c>
      <c r="I18" s="5">
        <v>10</v>
      </c>
      <c r="J18" s="5"/>
    </row>
    <row r="19" ht="30.75" spans="1:10">
      <c r="A19" s="10"/>
      <c r="B19" s="12" t="s">
        <v>53</v>
      </c>
      <c r="C19" s="12" t="s">
        <v>54</v>
      </c>
      <c r="D19" s="13"/>
      <c r="E19" s="13"/>
      <c r="F19" s="5"/>
      <c r="G19" s="5"/>
      <c r="H19" s="5"/>
      <c r="I19" s="5"/>
      <c r="J19" s="5"/>
    </row>
    <row r="20" ht="60.75" spans="1:10">
      <c r="A20" s="10"/>
      <c r="B20" s="12"/>
      <c r="C20" s="12" t="s">
        <v>55</v>
      </c>
      <c r="D20" s="13" t="s">
        <v>56</v>
      </c>
      <c r="E20" s="13" t="s">
        <v>57</v>
      </c>
      <c r="F20" s="5" t="s">
        <v>57</v>
      </c>
      <c r="G20" s="5"/>
      <c r="H20" s="5">
        <v>15</v>
      </c>
      <c r="I20" s="5">
        <v>14.5</v>
      </c>
      <c r="J20" s="5" t="s">
        <v>58</v>
      </c>
    </row>
    <row r="21" ht="30.75" spans="1:10">
      <c r="A21" s="10"/>
      <c r="B21" s="12"/>
      <c r="C21" s="12" t="s">
        <v>59</v>
      </c>
      <c r="D21" s="13"/>
      <c r="E21" s="13"/>
      <c r="F21" s="5"/>
      <c r="G21" s="5"/>
      <c r="H21" s="5"/>
      <c r="I21" s="5"/>
      <c r="J21" s="5"/>
    </row>
    <row r="22" ht="30.75" spans="1:10">
      <c r="A22" s="10"/>
      <c r="B22" s="12"/>
      <c r="C22" s="12" t="s">
        <v>60</v>
      </c>
      <c r="D22" s="5" t="s">
        <v>61</v>
      </c>
      <c r="E22" s="5" t="s">
        <v>61</v>
      </c>
      <c r="F22" s="5" t="s">
        <v>62</v>
      </c>
      <c r="G22" s="5"/>
      <c r="H22" s="5">
        <v>15</v>
      </c>
      <c r="I22" s="5">
        <v>14.5</v>
      </c>
      <c r="J22" s="5" t="s">
        <v>58</v>
      </c>
    </row>
    <row r="23" ht="60.75" spans="1:10">
      <c r="A23" s="10"/>
      <c r="B23" s="12" t="s">
        <v>63</v>
      </c>
      <c r="C23" s="12" t="s">
        <v>64</v>
      </c>
      <c r="D23" s="13" t="s">
        <v>65</v>
      </c>
      <c r="E23" s="15" t="s">
        <v>66</v>
      </c>
      <c r="F23" s="5" t="s">
        <v>66</v>
      </c>
      <c r="G23" s="5"/>
      <c r="H23" s="5">
        <v>10</v>
      </c>
      <c r="I23" s="5">
        <v>9</v>
      </c>
      <c r="J23" s="5" t="s">
        <v>67</v>
      </c>
    </row>
    <row r="24" ht="15.75" spans="1:10">
      <c r="A24" s="16" t="s">
        <v>68</v>
      </c>
      <c r="B24" s="16"/>
      <c r="C24" s="16"/>
      <c r="D24" s="16"/>
      <c r="E24" s="16"/>
      <c r="F24" s="16"/>
      <c r="G24" s="16"/>
      <c r="H24" s="16">
        <v>100</v>
      </c>
      <c r="I24" s="22">
        <f>SUM(I15:I23)+J8</f>
        <v>97.9969199178645</v>
      </c>
      <c r="J24" s="5"/>
    </row>
    <row r="25" ht="161" customHeight="1" spans="1:10">
      <c r="A25" s="17" t="s">
        <v>69</v>
      </c>
      <c r="B25" s="18"/>
      <c r="C25" s="18"/>
      <c r="D25" s="18"/>
      <c r="E25" s="18"/>
      <c r="F25" s="18"/>
      <c r="G25" s="18"/>
      <c r="H25" s="18"/>
      <c r="I25" s="18"/>
      <c r="J25" s="18"/>
    </row>
  </sheetData>
  <mergeCells count="3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8"/>
    <mergeCell ref="B19:B22"/>
    <mergeCell ref="A7:C11"/>
  </mergeCells>
  <pageMargins left="0.708661417322835" right="0.511811023622047" top="0.551181102362205" bottom="0.551181102362205" header="0.31496062992126" footer="0.31496062992126"/>
  <pageSetup paperSize="9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刘雅琳</cp:lastModifiedBy>
  <dcterms:created xsi:type="dcterms:W3CDTF">2015-06-06T10:17:00Z</dcterms:created>
  <cp:lastPrinted>2020-04-23T18:17:00Z</cp:lastPrinted>
  <dcterms:modified xsi:type="dcterms:W3CDTF">2022-05-31T05:59:11Z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A0A443A919314C529EB46BA8756627FD</vt:lpwstr>
  </property>
</Properties>
</file>