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9.北京市化工职业病防治院-zy\7.北京市危化品事故处置应急检测能力项目（已纳入政府采购预算）\"/>
    </mc:Choice>
  </mc:AlternateContent>
  <xr:revisionPtr revIDLastSave="0" documentId="13_ncr:1_{EC02650F-3D63-4779-A8AD-13822229C2E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1" l="1"/>
  <c r="I11" i="1"/>
  <c r="I10" i="1"/>
  <c r="I9" i="1"/>
  <c r="J8" i="1"/>
  <c r="I24" i="1" s="1"/>
  <c r="I8" i="1"/>
</calcChain>
</file>

<file path=xl/sharedStrings.xml><?xml version="1.0" encoding="utf-8"?>
<sst xmlns="http://schemas.openxmlformats.org/spreadsheetml/2006/main" count="87" uniqueCount="69">
  <si>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</si>
  <si>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</si>
  <si>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</si>
  <si>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</si>
  <si>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北京市危化品事故处置应急检测能力项目（已纳入政府采购预算）</t>
  </si>
  <si>
    <t>主管部门</t>
  </si>
  <si>
    <t>北京市卫生健康委员会</t>
  </si>
  <si>
    <t>实施单位</t>
  </si>
  <si>
    <t>北京市化工职业病防治院</t>
  </si>
  <si>
    <t>项目负责人</t>
  </si>
  <si>
    <t>潘兴富</t>
  </si>
  <si>
    <t>联系电话</t>
  </si>
  <si>
    <t>010-87854551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</si>
  <si>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</si>
  <si>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</si>
  <si>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</si>
  <si>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</si>
  <si>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</si>
  <si>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</si>
  <si>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</si>
  <si>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</si>
  <si>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</si>
  <si>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</si>
  <si>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</si>
  <si>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</si>
  <si>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</si>
  <si>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</si>
  <si>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</si>
  <si>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作为北京市和国家应急管理部门技术支撑单位，建设可以应对各种类型危化品事故常见的易燃、易爆、有毒、有害气体和挥发性有机物的快速定性定量检测的实验室，为事故调查处置、风险评估、技术指导等工作提供技术支撑。同时，作为北京市重点实验室依托单位，组织完成应急管理部重点实验室申报工作，并争取获批。 </t>
  </si>
  <si>
    <t>本次购置的四台设备，极大的提高了我院应对各类易燃、易爆、有毒、有害气体和挥发性有机物的快速定性定量检测能力，为事故调查处置、风险评估、技术指导等工作提供技术支撑。开发出生物样本（血、尿）中金属元素含量检测质控物质，为人群生物样本金属含量检测提供质量控制技术支持。同时已完成应急管理部重点实验室申报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</si>
  <si>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</si>
  <si>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</si>
  <si>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</si>
  <si>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</si>
  <si>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</si>
  <si>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</si>
  <si>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</si>
  <si>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</si>
  <si>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</si>
  <si>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</si>
  <si>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新增仪器设备数量</t>
  </si>
  <si>
    <t>4台/套</t>
  </si>
  <si>
    <t>质量指标</t>
  </si>
  <si>
    <t>验收合格率</t>
  </si>
  <si>
    <t>≥100%</t>
  </si>
  <si>
    <t>时效指标</t>
  </si>
  <si>
    <t>设备到位时间</t>
  </si>
  <si>
    <t>8月前设备到位</t>
  </si>
  <si>
    <t>2022年3月底前设备全部到位</t>
  </si>
  <si>
    <t>受国外疫情影响，部分进口设备到货时间延长</t>
  </si>
  <si>
    <t>成本指标</t>
  </si>
  <si>
    <t>项目预算控制数</t>
  </si>
  <si>
    <t>≤475万元</t>
  </si>
  <si>
    <t>472.88万元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</si>
  <si>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</si>
  <si>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</si>
  <si>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</si>
  <si>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</si>
  <si>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履职服务基础、公共服务能力得到提升</t>
  </si>
  <si>
    <t>提供社会效益工作总结，支撑材料不充分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</si>
  <si>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</si>
  <si>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</si>
  <si>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</si>
  <si>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</si>
  <si>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</si>
  <si>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≥95%</t>
  </si>
  <si>
    <t>提供满意度调查表1份，样本量较少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</si>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</sst>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1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7" fillId="0" borderId="0"/>
  </cellStyleXfs>
  <cellXfs count="3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vertical="center"/>
    </xf>
    <xf numFmtId="0" fontId="4" fillId="0" borderId="4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0" zoomScale="85" zoomScaleNormal="100" workbookViewId="0">
      <selection activeCell="I22" sqref="I22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 x14ac:dyDescent="0.3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20.149999999999999" customHeight="1" x14ac:dyDescent="0.3">
      <c r="A4" s="20" t="s">
        <v>3</v>
      </c>
      <c r="B4" s="20"/>
      <c r="C4" s="20"/>
      <c r="D4" s="21" t="s">
        <v>4</v>
      </c>
      <c r="E4" s="21"/>
      <c r="F4" s="21"/>
      <c r="G4" s="21"/>
      <c r="H4" s="21"/>
      <c r="I4" s="21"/>
      <c r="J4" s="21"/>
    </row>
    <row r="5" spans="1:10" ht="20.149999999999999" customHeight="1" x14ac:dyDescent="0.3">
      <c r="A5" s="20" t="s">
        <v>5</v>
      </c>
      <c r="B5" s="20"/>
      <c r="C5" s="20"/>
      <c r="D5" s="20" t="s">
        <v>6</v>
      </c>
      <c r="E5" s="20"/>
      <c r="F5" s="3"/>
      <c r="G5" s="2" t="s">
        <v>7</v>
      </c>
      <c r="H5" s="22" t="s">
        <v>8</v>
      </c>
      <c r="I5" s="22"/>
      <c r="J5" s="22"/>
    </row>
    <row r="6" spans="1:10" ht="20.149999999999999" customHeight="1" x14ac:dyDescent="0.3">
      <c r="A6" s="20" t="s">
        <v>9</v>
      </c>
      <c r="B6" s="20"/>
      <c r="C6" s="20"/>
      <c r="D6" s="21" t="s">
        <v>10</v>
      </c>
      <c r="E6" s="21"/>
      <c r="F6" s="3"/>
      <c r="G6" s="2" t="s">
        <v>11</v>
      </c>
      <c r="H6" s="22" t="s">
        <v>12</v>
      </c>
      <c r="I6" s="22"/>
      <c r="J6" s="22"/>
    </row>
    <row r="7" spans="1:10" ht="30" x14ac:dyDescent="0.3">
      <c r="A7" s="23" t="s">
        <v>13</v>
      </c>
      <c r="B7" s="23"/>
      <c r="C7" s="23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49999999999999" customHeight="1" x14ac:dyDescent="0.3">
      <c r="A8" s="23"/>
      <c r="B8" s="23"/>
      <c r="C8" s="23"/>
      <c r="D8" s="5" t="s">
        <v>20</v>
      </c>
      <c r="E8" s="2">
        <v>475</v>
      </c>
      <c r="F8" s="2">
        <v>475</v>
      </c>
      <c r="G8" s="2">
        <v>472.88</v>
      </c>
      <c r="H8" s="2">
        <v>10</v>
      </c>
      <c r="I8" s="11">
        <f>G8/F8</f>
        <v>0.99553684210526316</v>
      </c>
      <c r="J8" s="12">
        <f>10*I8</f>
        <v>9.955368421052631</v>
      </c>
    </row>
    <row r="9" spans="1:10" ht="45" x14ac:dyDescent="0.3">
      <c r="A9" s="23"/>
      <c r="B9" s="23"/>
      <c r="C9" s="23"/>
      <c r="D9" s="6" t="s">
        <v>21</v>
      </c>
      <c r="E9" s="2">
        <v>475</v>
      </c>
      <c r="F9" s="2">
        <v>475</v>
      </c>
      <c r="G9" s="2">
        <v>472.88</v>
      </c>
      <c r="H9" s="2" t="s">
        <v>22</v>
      </c>
      <c r="I9" s="11">
        <f>G9/F9</f>
        <v>0.99553684210526316</v>
      </c>
      <c r="J9" s="4" t="s">
        <v>22</v>
      </c>
    </row>
    <row r="10" spans="1:10" ht="25" customHeight="1" x14ac:dyDescent="0.3">
      <c r="A10" s="23"/>
      <c r="B10" s="23"/>
      <c r="C10" s="23"/>
      <c r="D10" s="2" t="s">
        <v>23</v>
      </c>
      <c r="E10" s="2">
        <v>0</v>
      </c>
      <c r="F10" s="2">
        <v>0</v>
      </c>
      <c r="G10" s="2">
        <v>0</v>
      </c>
      <c r="H10" s="2" t="s">
        <v>22</v>
      </c>
      <c r="I10" s="11" t="e">
        <f>G10/F10</f>
        <v>#DIV/0!</v>
      </c>
      <c r="J10" s="4" t="s">
        <v>22</v>
      </c>
    </row>
    <row r="11" spans="1:10" ht="19" customHeight="1" x14ac:dyDescent="0.3">
      <c r="A11" s="23"/>
      <c r="B11" s="23"/>
      <c r="C11" s="23"/>
      <c r="D11" s="3" t="s">
        <v>24</v>
      </c>
      <c r="E11" s="2">
        <v>0</v>
      </c>
      <c r="F11" s="2">
        <v>0</v>
      </c>
      <c r="G11" s="2">
        <v>0</v>
      </c>
      <c r="H11" s="2" t="s">
        <v>22</v>
      </c>
      <c r="I11" s="11" t="e">
        <f>G11/F11</f>
        <v>#DIV/0!</v>
      </c>
      <c r="J11" s="4" t="s">
        <v>22</v>
      </c>
    </row>
    <row r="12" spans="1:10" ht="26.15" customHeight="1" x14ac:dyDescent="0.3">
      <c r="A12" s="36" t="s">
        <v>25</v>
      </c>
      <c r="B12" s="23" t="s">
        <v>26</v>
      </c>
      <c r="C12" s="23"/>
      <c r="D12" s="23"/>
      <c r="E12" s="23"/>
      <c r="F12" s="23" t="s">
        <v>27</v>
      </c>
      <c r="G12" s="23"/>
      <c r="H12" s="23"/>
      <c r="I12" s="23"/>
      <c r="J12" s="23"/>
    </row>
    <row r="13" spans="1:10" ht="82.5" customHeight="1" x14ac:dyDescent="0.3">
      <c r="A13" s="36"/>
      <c r="B13" s="23" t="s">
        <v>28</v>
      </c>
      <c r="C13" s="23"/>
      <c r="D13" s="23"/>
      <c r="E13" s="23"/>
      <c r="F13" s="23" t="s">
        <v>29</v>
      </c>
      <c r="G13" s="23"/>
      <c r="H13" s="23"/>
      <c r="I13" s="23"/>
      <c r="J13" s="23"/>
    </row>
    <row r="14" spans="1:10" ht="30" x14ac:dyDescent="0.3">
      <c r="A14" s="36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24" t="s">
        <v>35</v>
      </c>
      <c r="G14" s="25"/>
      <c r="H14" s="4" t="s">
        <v>36</v>
      </c>
      <c r="I14" s="4" t="s">
        <v>19</v>
      </c>
      <c r="J14" s="4" t="s">
        <v>37</v>
      </c>
    </row>
    <row r="15" spans="1:10" ht="24" customHeight="1" x14ac:dyDescent="0.3">
      <c r="A15" s="36"/>
      <c r="B15" s="37" t="s">
        <v>38</v>
      </c>
      <c r="C15" s="2" t="s">
        <v>39</v>
      </c>
      <c r="D15" s="2" t="s">
        <v>40</v>
      </c>
      <c r="E15" s="2" t="s">
        <v>41</v>
      </c>
      <c r="F15" s="26" t="s">
        <v>41</v>
      </c>
      <c r="G15" s="27"/>
      <c r="H15" s="4">
        <v>10</v>
      </c>
      <c r="I15" s="4">
        <v>10</v>
      </c>
      <c r="J15" s="2"/>
    </row>
    <row r="16" spans="1:10" ht="19.5" customHeight="1" x14ac:dyDescent="0.3">
      <c r="A16" s="36"/>
      <c r="B16" s="37"/>
      <c r="C16" s="2" t="s">
        <v>42</v>
      </c>
      <c r="D16" s="4" t="s">
        <v>43</v>
      </c>
      <c r="E16" s="4" t="s">
        <v>44</v>
      </c>
      <c r="F16" s="28">
        <v>1</v>
      </c>
      <c r="G16" s="25"/>
      <c r="H16" s="4">
        <v>10</v>
      </c>
      <c r="I16" s="4">
        <v>10</v>
      </c>
      <c r="J16" s="2"/>
    </row>
    <row r="17" spans="1:10" ht="42.75" customHeight="1" x14ac:dyDescent="0.3">
      <c r="A17" s="36"/>
      <c r="B17" s="37"/>
      <c r="C17" s="2" t="s">
        <v>45</v>
      </c>
      <c r="D17" s="4" t="s">
        <v>46</v>
      </c>
      <c r="E17" s="4" t="s">
        <v>47</v>
      </c>
      <c r="F17" s="24" t="s">
        <v>48</v>
      </c>
      <c r="G17" s="25"/>
      <c r="H17" s="4">
        <v>10</v>
      </c>
      <c r="I17" s="4">
        <v>5</v>
      </c>
      <c r="J17" s="4" t="s">
        <v>49</v>
      </c>
    </row>
    <row r="18" spans="1:10" ht="24" customHeight="1" x14ac:dyDescent="0.3">
      <c r="A18" s="36"/>
      <c r="B18" s="37"/>
      <c r="C18" s="2" t="s">
        <v>50</v>
      </c>
      <c r="D18" s="4" t="s">
        <v>51</v>
      </c>
      <c r="E18" s="4" t="s">
        <v>52</v>
      </c>
      <c r="F18" s="24" t="s">
        <v>53</v>
      </c>
      <c r="G18" s="25"/>
      <c r="H18" s="4">
        <v>20</v>
      </c>
      <c r="I18" s="4">
        <v>20</v>
      </c>
      <c r="J18" s="2"/>
    </row>
    <row r="19" spans="1:10" ht="30.5" thickBot="1" x14ac:dyDescent="0.35">
      <c r="A19" s="36"/>
      <c r="B19" s="37" t="s">
        <v>54</v>
      </c>
      <c r="C19" s="7" t="s">
        <v>55</v>
      </c>
      <c r="D19" s="8" t="s">
        <v>56</v>
      </c>
      <c r="E19" s="8" t="s">
        <v>56</v>
      </c>
      <c r="F19" s="29" t="s">
        <v>56</v>
      </c>
      <c r="G19" s="30"/>
      <c r="H19" s="9"/>
      <c r="I19" s="13"/>
      <c r="J19" s="8"/>
    </row>
    <row r="20" spans="1:10" ht="45.5" thickBot="1" x14ac:dyDescent="0.35">
      <c r="A20" s="36"/>
      <c r="B20" s="37"/>
      <c r="C20" s="7" t="s">
        <v>57</v>
      </c>
      <c r="D20" s="8" t="s">
        <v>58</v>
      </c>
      <c r="E20" s="8" t="s">
        <v>58</v>
      </c>
      <c r="F20" s="31" t="s">
        <v>58</v>
      </c>
      <c r="G20" s="32"/>
      <c r="H20" s="8">
        <v>30</v>
      </c>
      <c r="I20" s="4">
        <v>29</v>
      </c>
      <c r="J20" s="8" t="s">
        <v>59</v>
      </c>
    </row>
    <row r="21" spans="1:10" ht="30.5" thickBot="1" x14ac:dyDescent="0.35">
      <c r="A21" s="36"/>
      <c r="B21" s="37"/>
      <c r="C21" s="7" t="s">
        <v>60</v>
      </c>
      <c r="D21" s="8" t="s">
        <v>56</v>
      </c>
      <c r="E21" s="8" t="s">
        <v>56</v>
      </c>
      <c r="F21" s="29" t="s">
        <v>56</v>
      </c>
      <c r="G21" s="30"/>
      <c r="H21" s="8"/>
      <c r="I21" s="14"/>
      <c r="J21" s="8"/>
    </row>
    <row r="22" spans="1:10" ht="30" x14ac:dyDescent="0.3">
      <c r="A22" s="36"/>
      <c r="B22" s="37"/>
      <c r="C22" s="7" t="s">
        <v>61</v>
      </c>
      <c r="D22" s="8" t="s">
        <v>56</v>
      </c>
      <c r="E22" s="8" t="s">
        <v>56</v>
      </c>
      <c r="F22" s="29" t="s">
        <v>56</v>
      </c>
      <c r="G22" s="30"/>
      <c r="H22" s="8"/>
      <c r="I22" s="14"/>
      <c r="J22" s="8"/>
    </row>
    <row r="23" spans="1:10" ht="60" x14ac:dyDescent="0.3">
      <c r="A23" s="36"/>
      <c r="B23" s="7" t="s">
        <v>62</v>
      </c>
      <c r="C23" s="7" t="s">
        <v>63</v>
      </c>
      <c r="D23" s="4" t="s">
        <v>64</v>
      </c>
      <c r="E23" s="2" t="s">
        <v>65</v>
      </c>
      <c r="F23" s="26" t="s">
        <v>65</v>
      </c>
      <c r="G23" s="27"/>
      <c r="H23" s="4">
        <v>10</v>
      </c>
      <c r="I23" s="15">
        <v>9.5</v>
      </c>
      <c r="J23" s="16" t="s">
        <v>66</v>
      </c>
    </row>
    <row r="24" spans="1:10" ht="15" x14ac:dyDescent="0.3">
      <c r="A24" s="33" t="s">
        <v>67</v>
      </c>
      <c r="B24" s="33"/>
      <c r="C24" s="33"/>
      <c r="D24" s="33"/>
      <c r="E24" s="33"/>
      <c r="F24" s="33"/>
      <c r="G24" s="33"/>
      <c r="H24" s="10">
        <f>SUM(H15:H23,H8)</f>
        <v>100</v>
      </c>
      <c r="I24" s="17">
        <f>SUM(I15:I23,J8)</f>
        <v>93.455368421052626</v>
      </c>
      <c r="J24" s="2"/>
    </row>
    <row r="25" spans="1:10" ht="161.15" customHeight="1" x14ac:dyDescent="0.3">
      <c r="A25" s="34" t="s">
        <v>68</v>
      </c>
      <c r="B25" s="35"/>
      <c r="C25" s="35"/>
      <c r="D25" s="35"/>
      <c r="E25" s="35"/>
      <c r="F25" s="35"/>
      <c r="G25" s="35"/>
      <c r="H25" s="35"/>
      <c r="I25" s="35"/>
      <c r="J25" s="35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2022-05-12T15:31:37Z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2DBEC7E962A047FC9743D340A8CE3C60</vt:lpwstr>
  </property>
</Properties>
</file>