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490" windowHeight="7860"/>
  </bookViews>
  <sheets>
    <sheet name="Sheet1" sheetId="1" r:id="rId1"/>
    <sheet name="Sheet2" sheetId="2" r:id="rId2"/>
  </sheets>
  <definedNames>
    <definedName name="_xlnm.Print_Area" localSheetId="0">Sheet1!$A$1:$J$25</definedName>
  </definedNames>
  <calcPr calcId="144525"/>
</workbook>
</file>

<file path=xl/sharedStrings.xml><?xml version="1.0" encoding="utf-8"?>
<sst xmlns="http://schemas.openxmlformats.org/spreadsheetml/2006/main" count="88" uniqueCount="72">
  <si>
    <t>附件3</t>
  </si>
  <si>
    <r>
      <rPr>
        <sz val="16"/>
        <color indexed="8"/>
        <rFont val="仿宋_GB2312"/>
        <charset val="134"/>
      </rPr>
      <t xml:space="preserve"> </t>
    </r>
    <r>
      <rPr>
        <b/>
        <sz val="16"/>
        <color indexed="8"/>
        <rFont val="宋体"/>
        <charset val="134"/>
      </rPr>
      <t>项目支出绩效自评表</t>
    </r>
    <r>
      <rPr>
        <sz val="16"/>
        <color indexed="8"/>
        <rFont val="宋体"/>
        <charset val="134"/>
      </rPr>
      <t xml:space="preserve"> </t>
    </r>
  </si>
  <si>
    <t>（2021年度）</t>
  </si>
  <si>
    <t>项目名称</t>
  </si>
  <si>
    <t>首发-首都卫生发展科研专项工作</t>
  </si>
  <si>
    <t>主管部门</t>
  </si>
  <si>
    <t>北京市卫生健康委员会</t>
  </si>
  <si>
    <t>实施单位</t>
  </si>
  <si>
    <t>北京市卫生健康委员会科教处</t>
  </si>
  <si>
    <t>项目负责人</t>
  </si>
  <si>
    <t>石菁菁</t>
  </si>
  <si>
    <t>联系电话</t>
  </si>
  <si>
    <t>项目资金（万元）</t>
  </si>
  <si>
    <t>年初预算数</t>
  </si>
  <si>
    <t>全年预算数（A）</t>
  </si>
  <si>
    <t>全年执行数（B）</t>
  </si>
  <si>
    <t>分值（10分）</t>
  </si>
  <si>
    <t>执行率（B/A)</t>
  </si>
  <si>
    <t>得分</t>
  </si>
  <si>
    <t>年度资金总额：</t>
  </si>
  <si>
    <t xml:space="preserve">      其中:当年财政
拨款</t>
  </si>
  <si>
    <t>—</t>
  </si>
  <si>
    <t>上年结转资金</t>
  </si>
  <si>
    <t xml:space="preserve">     其他资金</t>
  </si>
  <si>
    <t>年度总体目标</t>
  </si>
  <si>
    <t>预期目标</t>
  </si>
  <si>
    <t>实际完成情况</t>
  </si>
  <si>
    <t>围绕卫生工作，结合卫生科技需求，支持广大卫生专业技术人员开展应用研究和应用基础研究以及成果转化研究，解决医疗卫生领域关键、瓶颈问题，促进科技成果转化与适宜技术推广应用，扶持和培育高层次卫生人才，储备后备力量，为提高首都防病治病水平和医疗卫生整体服务能力、促进卫生行业可持续、协调发展提供科技支撑。</t>
  </si>
  <si>
    <t>按照项目进度开展项目组织管理工作</t>
  </si>
  <si>
    <t>绩效指标</t>
  </si>
  <si>
    <t>一级指标</t>
  </si>
  <si>
    <t>二级指标</t>
  </si>
  <si>
    <t>三级指标</t>
  </si>
  <si>
    <t>年度指标值(A)</t>
  </si>
  <si>
    <t>实际完成值(B)</t>
  </si>
  <si>
    <t>分值</t>
  </si>
  <si>
    <t>偏差原因分析及改进措施</t>
  </si>
  <si>
    <r>
      <rPr>
        <sz val="12"/>
        <color indexed="8"/>
        <rFont val="宋体"/>
        <charset val="134"/>
      </rPr>
      <t>产出指标(</t>
    </r>
    <r>
      <rPr>
        <sz val="12"/>
        <color indexed="8"/>
        <rFont val="宋体"/>
        <charset val="134"/>
      </rPr>
      <t>50</t>
    </r>
    <r>
      <rPr>
        <sz val="12"/>
        <color indexed="8"/>
        <rFont val="宋体"/>
        <charset val="134"/>
      </rPr>
      <t>分)</t>
    </r>
  </si>
  <si>
    <t>数量指标</t>
  </si>
  <si>
    <t>课题（规划）研究/实验完成情况</t>
  </si>
  <si>
    <t>≥400项</t>
  </si>
  <si>
    <t>443项</t>
  </si>
  <si>
    <t>质量指标</t>
  </si>
  <si>
    <t>抽查合格率</t>
  </si>
  <si>
    <t>时效指标</t>
  </si>
  <si>
    <t>按照项目任务书开展研究计划，项目完成时间。</t>
  </si>
  <si>
    <t>因疫情等原因影响，部分项目研究进度存在延期现象</t>
  </si>
  <si>
    <t>成本指标</t>
  </si>
  <si>
    <t>项目预算控制数</t>
  </si>
  <si>
    <t>9383.2154万元</t>
  </si>
  <si>
    <t>效果指标(30分)</t>
  </si>
  <si>
    <t>经济效益
指标</t>
  </si>
  <si>
    <t>无</t>
  </si>
  <si>
    <t>社会效益
指标</t>
  </si>
  <si>
    <t>对人才梯队建设的促进作用</t>
  </si>
  <si>
    <t>通过项目支持促进人才培养</t>
  </si>
  <si>
    <t>在研项目团队人员通过项目实施促进科研能力提升</t>
  </si>
  <si>
    <t>效益指标量化程度有待提高</t>
  </si>
  <si>
    <t>生态效益
指标</t>
  </si>
  <si>
    <t>可持续影响指标</t>
  </si>
  <si>
    <r>
      <rPr>
        <sz val="12"/>
        <color indexed="8"/>
        <rFont val="宋体"/>
        <charset val="134"/>
      </rPr>
      <t>满意度
指标
（1</t>
    </r>
    <r>
      <rPr>
        <sz val="12"/>
        <color indexed="8"/>
        <rFont val="宋体"/>
        <charset val="134"/>
      </rPr>
      <t>0</t>
    </r>
    <r>
      <rPr>
        <sz val="12"/>
        <color indexed="8"/>
        <rFont val="宋体"/>
        <charset val="134"/>
      </rPr>
      <t>分）</t>
    </r>
  </si>
  <si>
    <t>服务对象满意度指标</t>
  </si>
  <si>
    <t>服务对象投诉率</t>
  </si>
  <si>
    <t>投诉率小于等于5%</t>
  </si>
  <si>
    <t>实际为0%</t>
  </si>
  <si>
    <t>总分：</t>
  </si>
  <si>
    <t>注：1.得分一档最高不能超过该指标分值上限。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
    4.请在“偏差原因分析及改进措施”中说明偏离目标、不能完成目标的原因及拟采取的措施。
    5.90（含）-100分为优、80（含）-90分为良、60（含）-80分为中、60分以下为差。</t>
  </si>
  <si>
    <t>按照2020年立项407项及2018年立项268项实施项目</t>
  </si>
  <si>
    <t>在研项目按照任务书中研究内容开展</t>
  </si>
  <si>
    <t>在研项目按照任务书中进度指标开展</t>
  </si>
  <si>
    <t>在研项目按照任务书中预算实施</t>
  </si>
  <si>
    <t>无投诉</t>
  </si>
</sst>
</file>

<file path=xl/styles.xml><?xml version="1.0" encoding="utf-8"?>
<styleSheet xmlns="http://schemas.openxmlformats.org/spreadsheetml/2006/main">
  <numFmts count="4">
    <numFmt numFmtId="44" formatCode="_ &quot;￥&quot;* #,##0.00_ ;_ &quot;￥&quot;* \-#,##0.00_ ;_ &quot;￥&quot;* &quot;-&quot;??_ ;_ @_ "/>
    <numFmt numFmtId="41" formatCode="_ * #,##0_ ;_ * \-#,##0_ ;_ * &quot;-&quot;_ ;_ @_ "/>
    <numFmt numFmtId="43" formatCode="_ * #,##0.00_ ;_ * \-#,##0.00_ ;_ * &quot;-&quot;??_ ;_ @_ "/>
    <numFmt numFmtId="42" formatCode="_ &quot;￥&quot;* #,##0_ ;_ &quot;￥&quot;* \-#,##0_ ;_ &quot;￥&quot;* &quot;-&quot;_ ;_ @_ "/>
  </numFmts>
  <fonts count="26">
    <font>
      <sz val="11"/>
      <color indexed="8"/>
      <name val="等线"/>
      <charset val="134"/>
    </font>
    <font>
      <sz val="14"/>
      <color indexed="8"/>
      <name val="等线"/>
      <charset val="134"/>
    </font>
    <font>
      <sz val="16"/>
      <color indexed="8"/>
      <name val="仿宋_GB2312"/>
      <charset val="134"/>
    </font>
    <font>
      <sz val="11"/>
      <color indexed="8"/>
      <name val="宋体"/>
      <charset val="134"/>
    </font>
    <font>
      <sz val="12"/>
      <color indexed="8"/>
      <name val="宋体"/>
      <charset val="134"/>
    </font>
    <font>
      <b/>
      <sz val="12"/>
      <color indexed="8"/>
      <name val="宋体"/>
      <charset val="134"/>
    </font>
    <font>
      <b/>
      <sz val="11"/>
      <color indexed="52"/>
      <name val="等线"/>
      <charset val="0"/>
    </font>
    <font>
      <sz val="11"/>
      <color indexed="62"/>
      <name val="等线"/>
      <charset val="0"/>
    </font>
    <font>
      <b/>
      <sz val="13"/>
      <color indexed="62"/>
      <name val="等线"/>
      <charset val="134"/>
    </font>
    <font>
      <sz val="11"/>
      <color indexed="10"/>
      <name val="等线"/>
      <charset val="0"/>
    </font>
    <font>
      <sz val="11"/>
      <color indexed="8"/>
      <name val="等线"/>
      <charset val="0"/>
    </font>
    <font>
      <sz val="11"/>
      <color indexed="60"/>
      <name val="等线"/>
      <charset val="0"/>
    </font>
    <font>
      <b/>
      <sz val="11"/>
      <color indexed="9"/>
      <name val="等线"/>
      <charset val="0"/>
    </font>
    <font>
      <b/>
      <sz val="11"/>
      <color indexed="63"/>
      <name val="等线"/>
      <charset val="0"/>
    </font>
    <font>
      <sz val="11"/>
      <color indexed="9"/>
      <name val="等线"/>
      <charset val="0"/>
    </font>
    <font>
      <u/>
      <sz val="11"/>
      <color indexed="12"/>
      <name val="等线"/>
      <charset val="0"/>
    </font>
    <font>
      <sz val="11"/>
      <color indexed="52"/>
      <name val="等线"/>
      <charset val="0"/>
    </font>
    <font>
      <u/>
      <sz val="11"/>
      <color indexed="20"/>
      <name val="等线"/>
      <charset val="0"/>
    </font>
    <font>
      <b/>
      <sz val="15"/>
      <color indexed="62"/>
      <name val="等线"/>
      <charset val="134"/>
    </font>
    <font>
      <i/>
      <sz val="11"/>
      <color indexed="23"/>
      <name val="等线"/>
      <charset val="0"/>
    </font>
    <font>
      <b/>
      <sz val="18"/>
      <color indexed="62"/>
      <name val="等线"/>
      <charset val="134"/>
    </font>
    <font>
      <b/>
      <sz val="11"/>
      <color indexed="62"/>
      <name val="等线"/>
      <charset val="134"/>
    </font>
    <font>
      <b/>
      <sz val="11"/>
      <color indexed="8"/>
      <name val="等线"/>
      <charset val="0"/>
    </font>
    <font>
      <sz val="11"/>
      <color indexed="17"/>
      <name val="等线"/>
      <charset val="0"/>
    </font>
    <font>
      <b/>
      <sz val="16"/>
      <color indexed="8"/>
      <name val="宋体"/>
      <charset val="134"/>
    </font>
    <font>
      <sz val="16"/>
      <color indexed="8"/>
      <name val="宋体"/>
      <charset val="134"/>
    </font>
  </fonts>
  <fills count="17">
    <fill>
      <patternFill patternType="none"/>
    </fill>
    <fill>
      <patternFill patternType="gray125"/>
    </fill>
    <fill>
      <patternFill patternType="solid">
        <fgColor indexed="9"/>
        <bgColor indexed="64"/>
      </patternFill>
    </fill>
    <fill>
      <patternFill patternType="solid">
        <fgColor indexed="47"/>
        <bgColor indexed="64"/>
      </patternFill>
    </fill>
    <fill>
      <patternFill patternType="solid">
        <fgColor indexed="27"/>
        <bgColor indexed="64"/>
      </patternFill>
    </fill>
    <fill>
      <patternFill patternType="solid">
        <fgColor indexed="22"/>
        <bgColor indexed="64"/>
      </patternFill>
    </fill>
    <fill>
      <patternFill patternType="solid">
        <fgColor indexed="29"/>
        <bgColor indexed="64"/>
      </patternFill>
    </fill>
    <fill>
      <patternFill patternType="solid">
        <fgColor indexed="55"/>
        <bgColor indexed="64"/>
      </patternFill>
    </fill>
    <fill>
      <patternFill patternType="solid">
        <fgColor indexed="26"/>
        <bgColor indexed="64"/>
      </patternFill>
    </fill>
    <fill>
      <patternFill patternType="solid">
        <fgColor indexed="44"/>
        <bgColor indexed="64"/>
      </patternFill>
    </fill>
    <fill>
      <patternFill patternType="solid">
        <fgColor indexed="51"/>
        <bgColor indexed="64"/>
      </patternFill>
    </fill>
    <fill>
      <patternFill patternType="solid">
        <fgColor indexed="42"/>
        <bgColor indexed="64"/>
      </patternFill>
    </fill>
    <fill>
      <patternFill patternType="solid">
        <fgColor indexed="43"/>
        <bgColor indexed="64"/>
      </patternFill>
    </fill>
    <fill>
      <patternFill patternType="solid">
        <fgColor indexed="53"/>
        <bgColor indexed="64"/>
      </patternFill>
    </fill>
    <fill>
      <patternFill patternType="solid">
        <fgColor indexed="49"/>
        <bgColor indexed="64"/>
      </patternFill>
    </fill>
    <fill>
      <patternFill patternType="solid">
        <fgColor indexed="31"/>
        <bgColor indexed="64"/>
      </patternFill>
    </fill>
    <fill>
      <patternFill patternType="solid">
        <fgColor indexed="57"/>
        <bgColor indexed="64"/>
      </patternFill>
    </fill>
  </fills>
  <borders count="18">
    <border>
      <left/>
      <right/>
      <top/>
      <bottom/>
      <diagonal/>
    </border>
    <border>
      <left style="medium">
        <color auto="1"/>
      </left>
      <right style="medium">
        <color auto="1"/>
      </right>
      <top style="medium">
        <color auto="1"/>
      </top>
      <bottom style="medium">
        <color auto="1"/>
      </bottom>
      <diagonal/>
    </border>
    <border>
      <left style="medium">
        <color auto="1"/>
      </left>
      <right style="medium">
        <color auto="1"/>
      </right>
      <top style="medium">
        <color auto="1"/>
      </top>
      <bottom/>
      <diagonal/>
    </border>
    <border>
      <left style="medium">
        <color auto="1"/>
      </left>
      <right/>
      <top style="medium">
        <color auto="1"/>
      </top>
      <bottom style="medium">
        <color auto="1"/>
      </bottom>
      <diagonal/>
    </border>
    <border>
      <left style="medium">
        <color auto="1"/>
      </left>
      <right style="thin">
        <color auto="1"/>
      </right>
      <top style="medium">
        <color auto="1"/>
      </top>
      <bottom style="medium">
        <color auto="1"/>
      </bottom>
      <diagonal/>
    </border>
    <border>
      <left style="thin">
        <color auto="1"/>
      </left>
      <right style="medium">
        <color auto="1"/>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diagonal/>
    </border>
    <border>
      <left style="medium">
        <color auto="1"/>
      </left>
      <right style="medium">
        <color auto="1"/>
      </right>
      <top/>
      <bottom style="medium">
        <color auto="1"/>
      </bottom>
      <diagonal/>
    </border>
    <border>
      <left/>
      <right/>
      <top style="medium">
        <color auto="1"/>
      </top>
      <bottom/>
      <diagonal/>
    </border>
    <border>
      <left style="thin">
        <color indexed="23"/>
      </left>
      <right style="thin">
        <color indexed="23"/>
      </right>
      <top style="thin">
        <color indexed="23"/>
      </top>
      <bottom style="thin">
        <color indexed="23"/>
      </bottom>
      <diagonal/>
    </border>
    <border>
      <left/>
      <right/>
      <top/>
      <bottom style="medium">
        <color indexed="49"/>
      </bottom>
      <diagonal/>
    </border>
    <border>
      <left style="double">
        <color indexed="63"/>
      </left>
      <right style="double">
        <color indexed="63"/>
      </right>
      <top style="double">
        <color indexed="63"/>
      </top>
      <bottom style="double">
        <color indexed="63"/>
      </bottom>
      <diagonal/>
    </border>
    <border>
      <left style="thin">
        <color indexed="63"/>
      </left>
      <right style="thin">
        <color indexed="63"/>
      </right>
      <top style="thin">
        <color indexed="63"/>
      </top>
      <bottom style="thin">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style="thin">
        <color indexed="49"/>
      </top>
      <bottom style="double">
        <color indexed="49"/>
      </bottom>
      <diagonal/>
    </border>
    <border>
      <left/>
      <right/>
      <top/>
      <bottom style="medium">
        <color indexed="44"/>
      </bottom>
      <diagonal/>
    </border>
  </borders>
  <cellStyleXfs count="49">
    <xf numFmtId="0" fontId="0" fillId="0" borderId="0">
      <alignment vertical="center"/>
    </xf>
    <xf numFmtId="42" fontId="0" fillId="0" borderId="0" applyFont="0" applyFill="0" applyBorder="0" applyAlignment="0" applyProtection="0">
      <alignment vertical="center"/>
    </xf>
    <xf numFmtId="0" fontId="10" fillId="2" borderId="0" applyNumberFormat="0" applyBorder="0" applyAlignment="0" applyProtection="0">
      <alignment vertical="center"/>
    </xf>
    <xf numFmtId="0" fontId="7" fillId="3" borderId="10"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0" fillId="5" borderId="0" applyNumberFormat="0" applyBorder="0" applyAlignment="0" applyProtection="0">
      <alignment vertical="center"/>
    </xf>
    <xf numFmtId="0" fontId="11" fillId="6" borderId="0" applyNumberFormat="0" applyBorder="0" applyAlignment="0" applyProtection="0">
      <alignment vertical="center"/>
    </xf>
    <xf numFmtId="43" fontId="0" fillId="0" borderId="0" applyFont="0" applyFill="0" applyBorder="0" applyAlignment="0" applyProtection="0">
      <alignment vertical="center"/>
    </xf>
    <xf numFmtId="0" fontId="14" fillId="5" borderId="0" applyNumberFormat="0" applyBorder="0" applyAlignment="0" applyProtection="0">
      <alignment vertical="center"/>
    </xf>
    <xf numFmtId="0" fontId="15" fillId="0" borderId="0" applyNumberFormat="0" applyFill="0" applyBorder="0" applyAlignment="0" applyProtection="0">
      <alignment vertical="center"/>
    </xf>
    <xf numFmtId="9" fontId="0" fillId="0" borderId="0" applyFont="0" applyFill="0" applyBorder="0" applyAlignment="0" applyProtection="0">
      <alignment vertical="center"/>
    </xf>
    <xf numFmtId="0" fontId="17" fillId="0" borderId="0" applyNumberFormat="0" applyFill="0" applyBorder="0" applyAlignment="0" applyProtection="0">
      <alignment vertical="center"/>
    </xf>
    <xf numFmtId="0" fontId="0" fillId="8" borderId="14" applyNumberFormat="0" applyFont="0" applyAlignment="0" applyProtection="0">
      <alignment vertical="center"/>
    </xf>
    <xf numFmtId="0" fontId="14" fillId="6" borderId="0" applyNumberFormat="0" applyBorder="0" applyAlignment="0" applyProtection="0">
      <alignment vertical="center"/>
    </xf>
    <xf numFmtId="0" fontId="21"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18" fillId="0" borderId="11" applyNumberFormat="0" applyFill="0" applyAlignment="0" applyProtection="0">
      <alignment vertical="center"/>
    </xf>
    <xf numFmtId="0" fontId="8" fillId="0" borderId="11" applyNumberFormat="0" applyFill="0" applyAlignment="0" applyProtection="0">
      <alignment vertical="center"/>
    </xf>
    <xf numFmtId="0" fontId="14" fillId="9" borderId="0" applyNumberFormat="0" applyBorder="0" applyAlignment="0" applyProtection="0">
      <alignment vertical="center"/>
    </xf>
    <xf numFmtId="0" fontId="21" fillId="0" borderId="17" applyNumberFormat="0" applyFill="0" applyAlignment="0" applyProtection="0">
      <alignment vertical="center"/>
    </xf>
    <xf numFmtId="0" fontId="14" fillId="3" borderId="0" applyNumberFormat="0" applyBorder="0" applyAlignment="0" applyProtection="0">
      <alignment vertical="center"/>
    </xf>
    <xf numFmtId="0" fontId="13" fillId="2" borderId="13" applyNumberFormat="0" applyAlignment="0" applyProtection="0">
      <alignment vertical="center"/>
    </xf>
    <xf numFmtId="0" fontId="6" fillId="2" borderId="10" applyNumberFormat="0" applyAlignment="0" applyProtection="0">
      <alignment vertical="center"/>
    </xf>
    <xf numFmtId="0" fontId="12" fillId="7" borderId="12" applyNumberFormat="0" applyAlignment="0" applyProtection="0">
      <alignment vertical="center"/>
    </xf>
    <xf numFmtId="0" fontId="10" fillId="11" borderId="0" applyNumberFormat="0" applyBorder="0" applyAlignment="0" applyProtection="0">
      <alignment vertical="center"/>
    </xf>
    <xf numFmtId="0" fontId="14" fillId="13" borderId="0" applyNumberFormat="0" applyBorder="0" applyAlignment="0" applyProtection="0">
      <alignment vertical="center"/>
    </xf>
    <xf numFmtId="0" fontId="16" fillId="0" borderId="15" applyNumberFormat="0" applyFill="0" applyAlignment="0" applyProtection="0">
      <alignment vertical="center"/>
    </xf>
    <xf numFmtId="0" fontId="22" fillId="0" borderId="16" applyNumberFormat="0" applyFill="0" applyAlignment="0" applyProtection="0">
      <alignment vertical="center"/>
    </xf>
    <xf numFmtId="0" fontId="23" fillId="11" borderId="0" applyNumberFormat="0" applyBorder="0" applyAlignment="0" applyProtection="0">
      <alignment vertical="center"/>
    </xf>
    <xf numFmtId="0" fontId="11" fillId="12" borderId="0" applyNumberFormat="0" applyBorder="0" applyAlignment="0" applyProtection="0">
      <alignment vertical="center"/>
    </xf>
    <xf numFmtId="0" fontId="10" fillId="15" borderId="0" applyNumberFormat="0" applyBorder="0" applyAlignment="0" applyProtection="0">
      <alignment vertical="center"/>
    </xf>
    <xf numFmtId="0" fontId="14" fillId="14" borderId="0" applyNumberFormat="0" applyBorder="0" applyAlignment="0" applyProtection="0">
      <alignment vertical="center"/>
    </xf>
    <xf numFmtId="0" fontId="10" fillId="4" borderId="0" applyNumberFormat="0" applyBorder="0" applyAlignment="0" applyProtection="0">
      <alignment vertical="center"/>
    </xf>
    <xf numFmtId="0" fontId="10" fillId="9" borderId="0" applyNumberFormat="0" applyBorder="0" applyAlignment="0" applyProtection="0">
      <alignment vertical="center"/>
    </xf>
    <xf numFmtId="0" fontId="10" fillId="3" borderId="0" applyNumberFormat="0" applyBorder="0" applyAlignment="0" applyProtection="0">
      <alignment vertical="center"/>
    </xf>
    <xf numFmtId="0" fontId="10" fillId="3" borderId="0" applyNumberFormat="0" applyBorder="0" applyAlignment="0" applyProtection="0">
      <alignment vertical="center"/>
    </xf>
    <xf numFmtId="0" fontId="14" fillId="7" borderId="0" applyNumberFormat="0" applyBorder="0" applyAlignment="0" applyProtection="0">
      <alignment vertical="center"/>
    </xf>
    <xf numFmtId="0" fontId="14" fillId="10" borderId="0" applyNumberFormat="0" applyBorder="0" applyAlignment="0" applyProtection="0">
      <alignment vertical="center"/>
    </xf>
    <xf numFmtId="0" fontId="10" fillId="8" borderId="0" applyNumberFormat="0" applyBorder="0" applyAlignment="0" applyProtection="0">
      <alignment vertical="center"/>
    </xf>
    <xf numFmtId="0" fontId="10" fillId="3" borderId="0" applyNumberFormat="0" applyBorder="0" applyAlignment="0" applyProtection="0">
      <alignment vertical="center"/>
    </xf>
    <xf numFmtId="0" fontId="14" fillId="14" borderId="0" applyNumberFormat="0" applyBorder="0" applyAlignment="0" applyProtection="0">
      <alignment vertical="center"/>
    </xf>
    <xf numFmtId="0" fontId="10" fillId="9" borderId="0" applyNumberFormat="0" applyBorder="0" applyAlignment="0" applyProtection="0">
      <alignment vertical="center"/>
    </xf>
    <xf numFmtId="0" fontId="14" fillId="9" borderId="0" applyNumberFormat="0" applyBorder="0" applyAlignment="0" applyProtection="0">
      <alignment vertical="center"/>
    </xf>
    <xf numFmtId="0" fontId="14" fillId="16" borderId="0" applyNumberFormat="0" applyBorder="0" applyAlignment="0" applyProtection="0">
      <alignment vertical="center"/>
    </xf>
    <xf numFmtId="0" fontId="10" fillId="11" borderId="0" applyNumberFormat="0" applyBorder="0" applyAlignment="0" applyProtection="0">
      <alignment vertical="center"/>
    </xf>
    <xf numFmtId="0" fontId="14" fillId="16" borderId="0" applyNumberFormat="0" applyBorder="0" applyAlignment="0" applyProtection="0">
      <alignment vertical="center"/>
    </xf>
  </cellStyleXfs>
  <cellXfs count="38">
    <xf numFmtId="0" fontId="0" fillId="0" borderId="0" xfId="0" applyAlignment="1"/>
    <xf numFmtId="0" fontId="1" fillId="0" borderId="0" xfId="0" applyFont="1" applyAlignment="1"/>
    <xf numFmtId="0" fontId="2" fillId="0" borderId="0" xfId="0" applyFont="1" applyAlignment="1">
      <alignment horizontal="center" vertical="center" wrapText="1"/>
    </xf>
    <xf numFmtId="0" fontId="3" fillId="0" borderId="0" xfId="0" applyFont="1" applyAlignment="1">
      <alignment horizontal="center" vertical="center" wrapText="1"/>
    </xf>
    <xf numFmtId="0" fontId="4" fillId="0" borderId="1" xfId="0" applyFont="1" applyBorder="1" applyAlignment="1">
      <alignment horizontal="center" vertical="center"/>
    </xf>
    <xf numFmtId="0" fontId="4" fillId="0" borderId="1" xfId="0" applyFont="1" applyBorder="1" applyAlignment="1">
      <alignment horizontal="left" vertical="center"/>
    </xf>
    <xf numFmtId="0" fontId="4" fillId="0" borderId="1" xfId="0" applyFont="1" applyBorder="1" applyAlignment="1">
      <alignment horizontal="justify" vertical="center" wrapText="1"/>
    </xf>
    <xf numFmtId="0" fontId="4" fillId="0" borderId="1" xfId="0" applyFont="1" applyFill="1" applyBorder="1" applyAlignment="1">
      <alignment horizontal="left" vertical="center"/>
    </xf>
    <xf numFmtId="0" fontId="4" fillId="0" borderId="1" xfId="0" applyFont="1" applyFill="1" applyBorder="1" applyAlignment="1">
      <alignment horizontal="center" vertical="center"/>
    </xf>
    <xf numFmtId="0" fontId="4" fillId="0" borderId="1" xfId="0" applyFont="1" applyFill="1" applyBorder="1" applyAlignment="1">
      <alignment horizontal="justify" vertical="center" wrapText="1"/>
    </xf>
    <xf numFmtId="0" fontId="4" fillId="0" borderId="1" xfId="0" applyFont="1" applyBorder="1" applyAlignment="1">
      <alignment horizontal="center" vertical="center" wrapText="1"/>
    </xf>
    <xf numFmtId="0" fontId="4" fillId="0" borderId="1" xfId="0" applyFont="1" applyBorder="1" applyAlignment="1">
      <alignment horizontal="justify" vertical="center"/>
    </xf>
    <xf numFmtId="0" fontId="4" fillId="0" borderId="1" xfId="0" applyFont="1" applyBorder="1" applyAlignment="1">
      <alignment horizontal="left" vertical="center" wrapText="1"/>
    </xf>
    <xf numFmtId="0" fontId="4" fillId="0" borderId="1" xfId="0" applyFont="1" applyBorder="1" applyAlignment="1">
      <alignment horizontal="center" vertical="center" textRotation="255"/>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4" xfId="0" applyFont="1" applyBorder="1" applyAlignment="1">
      <alignment horizontal="center" vertical="center" wrapText="1"/>
    </xf>
    <xf numFmtId="0" fontId="4" fillId="0" borderId="5" xfId="0" applyFont="1" applyBorder="1" applyAlignment="1">
      <alignment horizontal="center" vertical="center" wrapText="1"/>
    </xf>
    <xf numFmtId="0" fontId="4" fillId="0" borderId="6" xfId="0" applyFont="1" applyBorder="1" applyAlignment="1">
      <alignment horizontal="center" vertical="center" wrapText="1"/>
    </xf>
    <xf numFmtId="0" fontId="4" fillId="0" borderId="1"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0" borderId="5" xfId="0" applyFont="1" applyFill="1" applyBorder="1" applyAlignment="1">
      <alignment horizontal="center" vertical="center" wrapText="1"/>
    </xf>
    <xf numFmtId="9" fontId="4" fillId="0" borderId="3" xfId="0" applyNumberFormat="1" applyFont="1" applyFill="1" applyBorder="1" applyAlignment="1">
      <alignment horizontal="center" vertical="center" wrapText="1"/>
    </xf>
    <xf numFmtId="9" fontId="4" fillId="0" borderId="4" xfId="11" applyNumberFormat="1" applyFont="1" applyFill="1" applyBorder="1" applyAlignment="1">
      <alignment horizontal="center" vertical="center" wrapText="1"/>
    </xf>
    <xf numFmtId="9" fontId="4" fillId="0" borderId="5" xfId="11" applyFont="1" applyFill="1" applyBorder="1" applyAlignment="1">
      <alignment horizontal="center" vertical="center" wrapText="1"/>
    </xf>
    <xf numFmtId="57" fontId="4" fillId="0" borderId="3" xfId="0" applyNumberFormat="1" applyFont="1" applyFill="1" applyBorder="1" applyAlignment="1">
      <alignment horizontal="center" vertical="center" wrapText="1"/>
    </xf>
    <xf numFmtId="57" fontId="4" fillId="0" borderId="4" xfId="0" applyNumberFormat="1" applyFont="1" applyFill="1" applyBorder="1" applyAlignment="1">
      <alignment horizontal="center" vertical="center" wrapText="1"/>
    </xf>
    <xf numFmtId="0" fontId="4" fillId="0" borderId="7" xfId="0" applyFont="1" applyBorder="1" applyAlignment="1">
      <alignment horizontal="center" vertical="center" wrapText="1"/>
    </xf>
    <xf numFmtId="0" fontId="4" fillId="0" borderId="8" xfId="0" applyFont="1" applyBorder="1" applyAlignment="1">
      <alignment horizontal="center" vertical="center" wrapText="1"/>
    </xf>
    <xf numFmtId="0" fontId="5" fillId="0" borderId="1" xfId="0" applyFont="1" applyBorder="1" applyAlignment="1">
      <alignment horizontal="center" vertical="center"/>
    </xf>
    <xf numFmtId="0" fontId="5" fillId="0" borderId="8" xfId="0" applyFont="1" applyBorder="1" applyAlignment="1">
      <alignment horizontal="center" vertical="center"/>
    </xf>
    <xf numFmtId="0" fontId="4" fillId="0" borderId="9" xfId="0" applyFont="1" applyBorder="1" applyAlignment="1">
      <alignment horizontal="left" vertical="center" wrapText="1"/>
    </xf>
    <xf numFmtId="0" fontId="4" fillId="0" borderId="9" xfId="0" applyFont="1" applyBorder="1" applyAlignment="1">
      <alignment horizontal="left" vertical="center"/>
    </xf>
    <xf numFmtId="9" fontId="4" fillId="0" borderId="1" xfId="11" applyFont="1" applyBorder="1" applyAlignment="1">
      <alignment horizontal="center" vertical="center"/>
    </xf>
    <xf numFmtId="0" fontId="0" fillId="0" borderId="0" xfId="0" applyFill="1" applyAlignment="1">
      <alignment wrapText="1"/>
    </xf>
    <xf numFmtId="0" fontId="0" fillId="0" borderId="0" xfId="0" applyFill="1" applyAlignment="1"/>
    <xf numFmtId="0" fontId="0" fillId="0" borderId="0" xfId="0" applyFill="1" applyAlignment="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3</xdr:col>
      <xdr:colOff>38100</xdr:colOff>
      <xdr:row>6</xdr:row>
      <xdr:rowOff>28575</xdr:rowOff>
    </xdr:from>
    <xdr:to>
      <xdr:col>3</xdr:col>
      <xdr:colOff>1323975</xdr:colOff>
      <xdr:row>6</xdr:row>
      <xdr:rowOff>342900</xdr:rowOff>
    </xdr:to>
    <xdr:cxnSp>
      <xdr:nvCxnSpPr>
        <xdr:cNvPr id="2048" name="直接箭头连接符 1"/>
        <xdr:cNvCxnSpPr/>
      </xdr:nvCxnSpPr>
      <xdr:spPr>
        <a:xfrm>
          <a:off x="1971675" y="1806575"/>
          <a:ext cx="1285875" cy="314325"/>
        </a:xfrm>
        <a:prstGeom prst="straightConnector1">
          <a:avLst/>
        </a:prstGeom>
        <a:ln w="9525" cap="flat" cmpd="sng">
          <a:solidFill>
            <a:srgbClr val="000000"/>
          </a:solidFill>
          <a:prstDash val="solid"/>
          <a:round/>
          <a:headEnd type="none" w="med" len="med"/>
          <a:tailEnd type="none" w="med" len="med"/>
        </a:ln>
      </xdr:spPr>
    </xdr:cxnSp>
    <xdr:clientData/>
  </xdr:twoCellAnchor>
</xdr:wsDr>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xfrm>
          <a:off x="0" y="0"/>
          <a:ext cx="0" cy="0"/>
        </a:xfrm>
        <a:custGeom>
          <a:avLst/>
          <a:gdLst>
            <a:gd name="_h" fmla="val 21600"/>
            <a:gd name="_w" fmla="val 21600"/>
          </a:gdLst>
          <a:ahLst/>
          <a:cxnLst/>
          <a:pathLst>
            <a:path w="21600" h="21600"/>
          </a:pathLst>
        </a:custGeom>
        <a:gradFill rotWithShape="0">
          <a:gsLst>
            <a:gs pos="100000">
              <a:srgbClr val="9CBEE0"/>
            </a:gs>
            <a:gs pos="0">
              <a:srgbClr val="BBD5F0"/>
            </a:gs>
          </a:gsLst>
          <a:lin ang="5400000" scaled="0"/>
        </a:gradFill>
        <a:ln w="15875" cap="flat" cmpd="sng" algn="ctr">
          <a:solidFill>
            <a:srgbClr val="739CC3"/>
          </a:solidFill>
          <a:prstDash val="solid"/>
          <a:miter lim="200000"/>
        </a:ln>
      </a:spPr>
      <a:bodyPr/>
      <a:lstStyle/>
    </a:spDef>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K25"/>
  <sheetViews>
    <sheetView tabSelected="1" zoomScale="70" zoomScaleNormal="70" topLeftCell="A9" workbookViewId="0">
      <selection activeCell="I16" sqref="I16"/>
    </sheetView>
  </sheetViews>
  <sheetFormatPr defaultColWidth="9" defaultRowHeight="14.25"/>
  <cols>
    <col min="1" max="1" width="5.375" customWidth="1"/>
    <col min="2" max="2" width="7.75" customWidth="1"/>
    <col min="3" max="3" width="12.25" customWidth="1"/>
    <col min="4" max="4" width="23.3916666666667" customWidth="1"/>
    <col min="5" max="5" width="19.5" customWidth="1"/>
    <col min="6" max="6" width="13.375" customWidth="1"/>
    <col min="7" max="7" width="11.625" customWidth="1"/>
    <col min="8" max="8" width="12.5" customWidth="1"/>
    <col min="9" max="9" width="11" customWidth="1"/>
    <col min="10" max="10" width="21.625" customWidth="1"/>
    <col min="11" max="11" width="25.1083333333333" customWidth="1"/>
  </cols>
  <sheetData>
    <row r="1" ht="27" customHeight="1" spans="1:1">
      <c r="A1" s="1" t="s">
        <v>0</v>
      </c>
    </row>
    <row r="2" ht="33.95" customHeight="1" spans="1:10">
      <c r="A2" s="2" t="s">
        <v>1</v>
      </c>
      <c r="B2" s="2"/>
      <c r="C2" s="2"/>
      <c r="D2" s="2"/>
      <c r="E2" s="2"/>
      <c r="F2" s="2"/>
      <c r="G2" s="2"/>
      <c r="H2" s="2"/>
      <c r="I2" s="2"/>
      <c r="J2" s="2"/>
    </row>
    <row r="3" ht="18.75" customHeight="1" spans="1:10">
      <c r="A3" s="3" t="s">
        <v>2</v>
      </c>
      <c r="B3" s="3"/>
      <c r="C3" s="3"/>
      <c r="D3" s="3"/>
      <c r="E3" s="3"/>
      <c r="F3" s="3"/>
      <c r="G3" s="3"/>
      <c r="H3" s="3"/>
      <c r="I3" s="3"/>
      <c r="J3" s="3"/>
    </row>
    <row r="4" ht="20.1" customHeight="1" spans="1:10">
      <c r="A4" s="4" t="s">
        <v>3</v>
      </c>
      <c r="B4" s="4"/>
      <c r="C4" s="4"/>
      <c r="D4" s="5" t="s">
        <v>4</v>
      </c>
      <c r="E4" s="5"/>
      <c r="F4" s="5"/>
      <c r="G4" s="5"/>
      <c r="H4" s="5"/>
      <c r="I4" s="5"/>
      <c r="J4" s="5"/>
    </row>
    <row r="5" ht="20.1" customHeight="1" spans="1:10">
      <c r="A5" s="4" t="s">
        <v>5</v>
      </c>
      <c r="B5" s="4"/>
      <c r="C5" s="4"/>
      <c r="D5" s="4" t="s">
        <v>6</v>
      </c>
      <c r="E5" s="4"/>
      <c r="F5" s="5"/>
      <c r="G5" s="4" t="s">
        <v>7</v>
      </c>
      <c r="H5" s="6" t="s">
        <v>8</v>
      </c>
      <c r="I5" s="6"/>
      <c r="J5" s="6"/>
    </row>
    <row r="6" ht="20.1" customHeight="1" spans="1:10">
      <c r="A6" s="4" t="s">
        <v>9</v>
      </c>
      <c r="B6" s="4"/>
      <c r="C6" s="4"/>
      <c r="D6" s="7" t="s">
        <v>10</v>
      </c>
      <c r="E6" s="7"/>
      <c r="F6" s="7"/>
      <c r="G6" s="8" t="s">
        <v>11</v>
      </c>
      <c r="H6" s="9">
        <v>83970736</v>
      </c>
      <c r="I6" s="9"/>
      <c r="J6" s="9"/>
    </row>
    <row r="7" ht="29.25" spans="1:10">
      <c r="A7" s="10" t="s">
        <v>12</v>
      </c>
      <c r="B7" s="10"/>
      <c r="C7" s="10"/>
      <c r="D7" s="4"/>
      <c r="E7" s="10" t="s">
        <v>13</v>
      </c>
      <c r="F7" s="10" t="s">
        <v>14</v>
      </c>
      <c r="G7" s="10" t="s">
        <v>15</v>
      </c>
      <c r="H7" s="10" t="s">
        <v>16</v>
      </c>
      <c r="I7" s="10" t="s">
        <v>17</v>
      </c>
      <c r="J7" s="4" t="s">
        <v>18</v>
      </c>
    </row>
    <row r="8" ht="20.1" customHeight="1" spans="1:10">
      <c r="A8" s="10"/>
      <c r="B8" s="10"/>
      <c r="C8" s="10"/>
      <c r="D8" s="11" t="s">
        <v>19</v>
      </c>
      <c r="E8" s="4">
        <v>9383.2154</v>
      </c>
      <c r="F8" s="4">
        <v>9383.2154</v>
      </c>
      <c r="G8" s="4">
        <v>9383.2154</v>
      </c>
      <c r="H8" s="4">
        <v>10</v>
      </c>
      <c r="I8" s="34">
        <f>G8/F8</f>
        <v>1</v>
      </c>
      <c r="J8" s="10">
        <f>10*I8</f>
        <v>10</v>
      </c>
    </row>
    <row r="9" ht="29.25" spans="1:10">
      <c r="A9" s="10"/>
      <c r="B9" s="10"/>
      <c r="C9" s="10"/>
      <c r="D9" s="12" t="s">
        <v>20</v>
      </c>
      <c r="E9" s="4">
        <v>9383.2154</v>
      </c>
      <c r="F9" s="4">
        <v>9383.2154</v>
      </c>
      <c r="G9" s="4">
        <v>9383.2154</v>
      </c>
      <c r="H9" s="4" t="s">
        <v>21</v>
      </c>
      <c r="I9" s="34">
        <f>G9/F9</f>
        <v>1</v>
      </c>
      <c r="J9" s="10" t="s">
        <v>21</v>
      </c>
    </row>
    <row r="10" ht="24.95" customHeight="1" spans="1:10">
      <c r="A10" s="10"/>
      <c r="B10" s="10"/>
      <c r="C10" s="10"/>
      <c r="D10" s="4" t="s">
        <v>22</v>
      </c>
      <c r="E10" s="4"/>
      <c r="F10" s="4"/>
      <c r="G10" s="4"/>
      <c r="H10" s="4" t="s">
        <v>21</v>
      </c>
      <c r="I10" s="34"/>
      <c r="J10" s="10" t="s">
        <v>21</v>
      </c>
    </row>
    <row r="11" ht="18.95" customHeight="1" spans="1:10">
      <c r="A11" s="10"/>
      <c r="B11" s="10"/>
      <c r="C11" s="10"/>
      <c r="D11" s="5" t="s">
        <v>23</v>
      </c>
      <c r="E11" s="4"/>
      <c r="F11" s="4"/>
      <c r="G11" s="4"/>
      <c r="H11" s="4" t="s">
        <v>21</v>
      </c>
      <c r="I11" s="34"/>
      <c r="J11" s="10" t="s">
        <v>21</v>
      </c>
    </row>
    <row r="12" ht="26.1" customHeight="1" spans="1:10">
      <c r="A12" s="13" t="s">
        <v>24</v>
      </c>
      <c r="B12" s="10" t="s">
        <v>25</v>
      </c>
      <c r="C12" s="10"/>
      <c r="D12" s="10"/>
      <c r="E12" s="10"/>
      <c r="F12" s="10" t="s">
        <v>26</v>
      </c>
      <c r="G12" s="10"/>
      <c r="H12" s="10"/>
      <c r="I12" s="10"/>
      <c r="J12" s="10"/>
    </row>
    <row r="13" ht="75" customHeight="1" spans="1:10">
      <c r="A13" s="13"/>
      <c r="B13" s="10" t="s">
        <v>27</v>
      </c>
      <c r="C13" s="10"/>
      <c r="D13" s="10"/>
      <c r="E13" s="10"/>
      <c r="F13" s="14" t="s">
        <v>28</v>
      </c>
      <c r="G13" s="14"/>
      <c r="H13" s="10"/>
      <c r="I13" s="10"/>
      <c r="J13" s="10"/>
    </row>
    <row r="14" ht="29.25" spans="1:10">
      <c r="A14" s="13" t="s">
        <v>29</v>
      </c>
      <c r="B14" s="10" t="s">
        <v>30</v>
      </c>
      <c r="C14" s="4" t="s">
        <v>31</v>
      </c>
      <c r="D14" s="10" t="s">
        <v>32</v>
      </c>
      <c r="E14" s="15" t="s">
        <v>33</v>
      </c>
      <c r="F14" s="16" t="s">
        <v>34</v>
      </c>
      <c r="G14" s="17"/>
      <c r="H14" s="18" t="s">
        <v>35</v>
      </c>
      <c r="I14" s="10" t="s">
        <v>18</v>
      </c>
      <c r="J14" s="10" t="s">
        <v>36</v>
      </c>
    </row>
    <row r="15" ht="63" customHeight="1" spans="1:11">
      <c r="A15" s="13"/>
      <c r="B15" s="10" t="s">
        <v>37</v>
      </c>
      <c r="C15" s="4" t="s">
        <v>38</v>
      </c>
      <c r="D15" s="19" t="s">
        <v>39</v>
      </c>
      <c r="E15" s="20" t="s">
        <v>40</v>
      </c>
      <c r="F15" s="21" t="s">
        <v>41</v>
      </c>
      <c r="G15" s="22"/>
      <c r="H15" s="18">
        <v>20</v>
      </c>
      <c r="I15" s="10">
        <v>20</v>
      </c>
      <c r="J15" s="19"/>
      <c r="K15" s="35"/>
    </row>
    <row r="16" ht="48" customHeight="1" spans="1:11">
      <c r="A16" s="13"/>
      <c r="B16" s="10"/>
      <c r="C16" s="4" t="s">
        <v>42</v>
      </c>
      <c r="D16" s="19" t="s">
        <v>43</v>
      </c>
      <c r="E16" s="23">
        <v>0.9</v>
      </c>
      <c r="F16" s="24">
        <v>0.95</v>
      </c>
      <c r="G16" s="25"/>
      <c r="H16" s="18">
        <v>10</v>
      </c>
      <c r="I16" s="10">
        <v>10</v>
      </c>
      <c r="J16" s="19"/>
      <c r="K16" s="35"/>
    </row>
    <row r="17" ht="45" customHeight="1" spans="1:11">
      <c r="A17" s="13"/>
      <c r="B17" s="10"/>
      <c r="C17" s="4" t="s">
        <v>44</v>
      </c>
      <c r="D17" s="20" t="s">
        <v>45</v>
      </c>
      <c r="E17" s="26">
        <v>44531</v>
      </c>
      <c r="F17" s="27">
        <v>44531</v>
      </c>
      <c r="G17" s="22"/>
      <c r="H17" s="18">
        <v>10</v>
      </c>
      <c r="I17" s="10">
        <v>8</v>
      </c>
      <c r="J17" s="10" t="s">
        <v>46</v>
      </c>
      <c r="K17" s="35"/>
    </row>
    <row r="18" ht="36" customHeight="1" spans="1:11">
      <c r="A18" s="13"/>
      <c r="B18" s="10"/>
      <c r="C18" s="4" t="s">
        <v>47</v>
      </c>
      <c r="D18" s="19" t="s">
        <v>48</v>
      </c>
      <c r="E18" s="20" t="s">
        <v>49</v>
      </c>
      <c r="F18" s="21" t="s">
        <v>49</v>
      </c>
      <c r="G18" s="22"/>
      <c r="H18" s="18">
        <v>10</v>
      </c>
      <c r="I18" s="10">
        <v>10</v>
      </c>
      <c r="J18" s="4"/>
      <c r="K18" s="36"/>
    </row>
    <row r="19" ht="36" customHeight="1" spans="1:11">
      <c r="A19" s="13"/>
      <c r="B19" s="28" t="s">
        <v>50</v>
      </c>
      <c r="C19" s="15" t="s">
        <v>51</v>
      </c>
      <c r="D19" s="19" t="s">
        <v>52</v>
      </c>
      <c r="E19" s="20" t="s">
        <v>52</v>
      </c>
      <c r="F19" s="21" t="s">
        <v>52</v>
      </c>
      <c r="G19" s="22"/>
      <c r="H19" s="18"/>
      <c r="I19" s="10"/>
      <c r="J19" s="4"/>
      <c r="K19" s="36"/>
    </row>
    <row r="20" ht="50.25" customHeight="1" spans="1:11">
      <c r="A20" s="13"/>
      <c r="B20" s="28"/>
      <c r="C20" s="10" t="s">
        <v>53</v>
      </c>
      <c r="D20" s="19" t="s">
        <v>54</v>
      </c>
      <c r="E20" s="20" t="s">
        <v>55</v>
      </c>
      <c r="F20" s="21" t="s">
        <v>56</v>
      </c>
      <c r="G20" s="22"/>
      <c r="H20" s="18">
        <v>30</v>
      </c>
      <c r="I20" s="4">
        <v>29</v>
      </c>
      <c r="J20" s="10" t="s">
        <v>57</v>
      </c>
      <c r="K20" s="36"/>
    </row>
    <row r="21" ht="50.25" customHeight="1" spans="1:11">
      <c r="A21" s="13"/>
      <c r="B21" s="28"/>
      <c r="C21" s="15" t="s">
        <v>58</v>
      </c>
      <c r="D21" s="19" t="s">
        <v>52</v>
      </c>
      <c r="E21" s="20" t="s">
        <v>52</v>
      </c>
      <c r="F21" s="21" t="s">
        <v>52</v>
      </c>
      <c r="G21" s="22"/>
      <c r="H21" s="18"/>
      <c r="I21" s="4"/>
      <c r="J21" s="4"/>
      <c r="K21" s="36"/>
    </row>
    <row r="22" ht="50.25" customHeight="1" spans="1:11">
      <c r="A22" s="13"/>
      <c r="B22" s="29"/>
      <c r="C22" s="15" t="s">
        <v>59</v>
      </c>
      <c r="D22" s="19" t="s">
        <v>52</v>
      </c>
      <c r="E22" s="20" t="s">
        <v>52</v>
      </c>
      <c r="F22" s="21" t="s">
        <v>52</v>
      </c>
      <c r="G22" s="22"/>
      <c r="H22" s="18"/>
      <c r="I22" s="4"/>
      <c r="J22" s="4"/>
      <c r="K22" s="36"/>
    </row>
    <row r="23" ht="57.75" spans="1:11">
      <c r="A23" s="13"/>
      <c r="B23" s="10" t="s">
        <v>60</v>
      </c>
      <c r="C23" s="10" t="s">
        <v>61</v>
      </c>
      <c r="D23" s="19" t="s">
        <v>62</v>
      </c>
      <c r="E23" s="20" t="s">
        <v>63</v>
      </c>
      <c r="F23" s="21" t="s">
        <v>64</v>
      </c>
      <c r="G23" s="22"/>
      <c r="H23" s="18">
        <v>10</v>
      </c>
      <c r="I23" s="4">
        <v>10</v>
      </c>
      <c r="J23" s="10"/>
      <c r="K23" s="37"/>
    </row>
    <row r="24" ht="15" spans="1:10">
      <c r="A24" s="30" t="s">
        <v>65</v>
      </c>
      <c r="B24" s="30"/>
      <c r="C24" s="30"/>
      <c r="D24" s="30"/>
      <c r="E24" s="30"/>
      <c r="F24" s="31"/>
      <c r="G24" s="31"/>
      <c r="H24" s="30">
        <v>100</v>
      </c>
      <c r="I24" s="30">
        <f>SUM(I15:I23)+J8</f>
        <v>97</v>
      </c>
      <c r="J24" s="4"/>
    </row>
    <row r="25" ht="161.1" customHeight="1" spans="1:10">
      <c r="A25" s="32" t="s">
        <v>66</v>
      </c>
      <c r="B25" s="33"/>
      <c r="C25" s="33"/>
      <c r="D25" s="33"/>
      <c r="E25" s="33"/>
      <c r="F25" s="33"/>
      <c r="G25" s="33"/>
      <c r="H25" s="33"/>
      <c r="I25" s="33"/>
      <c r="J25" s="33"/>
    </row>
  </sheetData>
  <mergeCells count="31">
    <mergeCell ref="A2:J2"/>
    <mergeCell ref="A3:J3"/>
    <mergeCell ref="A4:C4"/>
    <mergeCell ref="D4:J4"/>
    <mergeCell ref="A5:C5"/>
    <mergeCell ref="D5:E5"/>
    <mergeCell ref="H5:J5"/>
    <mergeCell ref="A6:C6"/>
    <mergeCell ref="D6:E6"/>
    <mergeCell ref="H6:J6"/>
    <mergeCell ref="B12:E12"/>
    <mergeCell ref="F12:J12"/>
    <mergeCell ref="B13:E13"/>
    <mergeCell ref="F13:J13"/>
    <mergeCell ref="F14:G14"/>
    <mergeCell ref="F15:G15"/>
    <mergeCell ref="F16:G16"/>
    <mergeCell ref="F17:G17"/>
    <mergeCell ref="F18:G18"/>
    <mergeCell ref="F19:G19"/>
    <mergeCell ref="F20:G20"/>
    <mergeCell ref="F21:G21"/>
    <mergeCell ref="F22:G22"/>
    <mergeCell ref="F23:G23"/>
    <mergeCell ref="A24:G24"/>
    <mergeCell ref="A25:J25"/>
    <mergeCell ref="A12:A13"/>
    <mergeCell ref="A14:A23"/>
    <mergeCell ref="B15:B18"/>
    <mergeCell ref="B19:B22"/>
    <mergeCell ref="A7:C11"/>
  </mergeCells>
  <pageMargins left="0.708333333333333" right="0.511805555555556" top="0.550694444444444" bottom="0.550694444444444" header="0.314583333333333" footer="0.314583333333333"/>
  <pageSetup paperSize="9" scale="95" fitToHeight="0" orientation="landscape"/>
  <headerFooter/>
  <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6"/>
  <sheetViews>
    <sheetView workbookViewId="0">
      <selection activeCell="A1" sqref="A1:A6"/>
    </sheetView>
  </sheetViews>
  <sheetFormatPr defaultColWidth="9" defaultRowHeight="14.25" outlineLevelRow="5"/>
  <sheetData>
    <row r="1" spans="1:1">
      <c r="A1" t="s">
        <v>67</v>
      </c>
    </row>
    <row r="2" spans="1:1">
      <c r="A2" t="s">
        <v>68</v>
      </c>
    </row>
    <row r="3" spans="1:1">
      <c r="A3" t="s">
        <v>69</v>
      </c>
    </row>
    <row r="4" spans="1:1">
      <c r="A4" t="s">
        <v>70</v>
      </c>
    </row>
    <row r="5" spans="1:1">
      <c r="A5" t="s">
        <v>56</v>
      </c>
    </row>
    <row r="6" spans="1:1">
      <c r="A6" t="s">
        <v>71</v>
      </c>
    </row>
  </sheetData>
  <pageMargins left="0.699305555555556" right="0.699305555555556" top="0.75" bottom="0.75" header="0.3" footer="0.3"/>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Sheet1</vt:lpstr>
      <vt:lpstr>Sheet2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&amp;</cp:lastModifiedBy>
  <dcterms:created xsi:type="dcterms:W3CDTF">2015-06-06T18:17:00Z</dcterms:created>
  <cp:lastPrinted>2020-04-24T02:17:00Z</cp:lastPrinted>
  <dcterms:modified xsi:type="dcterms:W3CDTF">2022-05-19T06:11:22Z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2052-11.1.0.11744</vt:lpwstr>
  </property>
  <property fmtid="{D5CDD505-2E9C-101B-9397-08002B2CF9AE}" pid="3" name="ICV">
    <vt:lpwstr>BB869673A6DE471A891AAB001CEF8B6D</vt:lpwstr>
  </property>
</Properties>
</file>