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附件2!$A$1:$J$28</definedName>
  </definedNames>
  <calcPr calcId="144525"/>
</workbook>
</file>

<file path=xl/sharedStrings.xml><?xml version="1.0" encoding="utf-8"?>
<sst xmlns="http://schemas.openxmlformats.org/spreadsheetml/2006/main" count="98" uniqueCount="84">
  <si>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</si>
  <si>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</si>
  <si>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</si>
  <si>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老年人维权服务</t>
  </si>
  <si>
    <t>主管部门</t>
  </si>
  <si>
    <t>北京市卫生健康委员会</t>
  </si>
  <si>
    <t>实施单位</t>
  </si>
  <si>
    <t>北京市老龄协会</t>
  </si>
  <si>
    <t>项目负责人</t>
  </si>
  <si>
    <t>尹政伟</t>
  </si>
  <si>
    <t>联系电话</t>
  </si>
  <si>
    <t>项目资金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</si>
  <si>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</si>
  <si>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</si>
  <si>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</si>
  <si>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</si>
  <si>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</si>
  <si>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</si>
  <si>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</si>
  <si>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</si>
  <si>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</si>
  <si>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</si>
  <si>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</si>
  <si>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</si>
  <si>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</si>
  <si>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</si>
  <si>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响应我市老年人日益增长的法律服务需求，提升老年人维权意识与维权能力，预防涉老法律风险，降低老年人侵权案件发生，促进家庭和谐与社会稳定，维护老年人的合法权益。</t>
  </si>
  <si>
    <t>在疫情常态化下采取各种方式开展老年维权服务。积极提供法律咨询服务；创新普法宣传教育形式，通过线上线下各类媒体广泛开展老年维权宣传教育和培训，反响较好；针对重点问题开展实证研究；采取“理性+温度”、“律师+社工”的主动服务，有需要的老年人提供法律援助，拓展家庭法律服务范围，帮助解决法律困境；关注舆情，积极进行风险预警与预防，有效降低了老年侵权发生率。项目基本达成预期指标且效果较好，得到了老年人认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</si>
  <si>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</si>
  <si>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</si>
  <si>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</si>
  <si>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</si>
  <si>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</si>
  <si>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</si>
  <si>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</si>
  <si>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</si>
  <si>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</si>
  <si>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</si>
  <si>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法律援助案件</t>
  </si>
  <si>
    <t>≧100件</t>
  </si>
  <si>
    <t>156件</t>
  </si>
  <si>
    <t>宣传活动开展次数</t>
  </si>
  <si>
    <t>≧20次</t>
  </si>
  <si>
    <t>117次</t>
  </si>
  <si>
    <t>增强老年人法律意识，同时为应对疫情形势，增加了线上宣传渠道，利用抖音、短视频等多媒体积极开展了线上的普法宣传活动，提升老年人的识骗防骗能力，全年线上线下共开展了117次宣传活动</t>
  </si>
  <si>
    <t>维权培训人次</t>
  </si>
  <si>
    <t>≧5000人次</t>
  </si>
  <si>
    <t>1.6万人次</t>
  </si>
  <si>
    <t>为增强老年人法律意识</t>
  </si>
  <si>
    <t>实证调查</t>
  </si>
  <si>
    <t>每年不低于3篇</t>
  </si>
  <si>
    <t>3篇</t>
  </si>
  <si>
    <t>质量指标</t>
  </si>
  <si>
    <t>咨询服务时间</t>
  </si>
  <si>
    <t>每周一至周五，每天不少于8小时</t>
  </si>
  <si>
    <t>达成预期指标</t>
  </si>
  <si>
    <t>宣传、活动资料及相关档案管理情况</t>
  </si>
  <si>
    <t>妥善保存</t>
  </si>
  <si>
    <t>时效指标</t>
  </si>
  <si>
    <t>资金支付完成时间</t>
  </si>
  <si>
    <t>2021年12月底前</t>
  </si>
  <si>
    <t>成本指标</t>
  </si>
  <si>
    <t>项目预算控制数</t>
  </si>
  <si>
    <t>198万元</t>
  </si>
  <si>
    <t>191.1338万元</t>
  </si>
  <si>
    <t>效果指标(30分)</t>
  </si>
  <si>
    <t>经济效益
指标</t>
  </si>
  <si>
    <t>无</t>
  </si>
  <si>
    <t>社会效益
指标</t>
  </si>
  <si>
    <t>老年人维权意识与维权能力</t>
  </si>
  <si>
    <t>有所提升</t>
  </si>
  <si>
    <t>基本达成预期指标且效果较好</t>
  </si>
  <si>
    <t>老年人维权意识与维权能力仍需提高</t>
  </si>
  <si>
    <t>生态效益
指标</t>
  </si>
  <si>
    <t>可持续影响指标</t>
  </si>
  <si>
    <t>老年人被侵权风险</t>
  </si>
  <si>
    <t>有所降低</t>
  </si>
  <si>
    <t>老年人被侵权风险仍然存在</t>
  </si>
  <si>
    <t>满意度
指标
（10分）</t>
  </si>
  <si>
    <t>服务对象满意度指标</t>
  </si>
  <si>
    <t xml:space="preserve">得到法律服务的老年人对服务的满意度 </t>
  </si>
  <si>
    <t>≧90%</t>
  </si>
  <si>
    <t>总分</t>
  </si>
  <si>
    <t>注：1.得分一档最高不能超过该指标分值上限。
    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</si>
</sst>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00"/>
    <numFmt numFmtId="177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4" fillId="22" borderId="3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0" borderId="0"/>
  </cellStyleXfs>
  <cellXfs count="2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39620" y="1438275"/>
          <a:ext cx="1294765" cy="2000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Normal="100" topLeftCell="A19" workbookViewId="0">
      <selection activeCell="F21" sqref="F21:G21"/>
    </sheetView>
  </sheetViews>
  <sheetFormatPr defaultColWidth="9" defaultRowHeight="14.25"/>
  <cols>
    <col min="1" max="1" width="5.33333333333333" style="1" customWidth="1"/>
    <col min="2" max="2" width="9.725" style="1" customWidth="1"/>
    <col min="3" max="3" width="11.2083333333333" style="1" customWidth="1"/>
    <col min="4" max="4" width="18.4333333333333" style="1" customWidth="1"/>
    <col min="5" max="5" width="16.875" style="2" customWidth="1"/>
    <col min="6" max="6" width="12.125" style="1" customWidth="1"/>
    <col min="7" max="7" width="12.375" style="1" customWidth="1"/>
    <col min="8" max="8" width="8.275" style="1" customWidth="1"/>
    <col min="9" max="9" width="9.00833333333333" style="1" customWidth="1"/>
    <col min="10" max="10" width="16.25" style="2" customWidth="1"/>
    <col min="11" max="16384" width="9" style="1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3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" customHeight="1" spans="1:10">
      <c r="A3" s="5" t="s">
        <v>2</v>
      </c>
      <c r="B3" s="5"/>
      <c r="C3" s="5"/>
      <c r="D3" s="5" t="s">
        <v>3</v>
      </c>
      <c r="E3" s="6"/>
      <c r="F3" s="5"/>
      <c r="G3" s="5"/>
      <c r="H3" s="5"/>
      <c r="I3" s="5"/>
      <c r="J3" s="6"/>
    </row>
    <row r="4" ht="18" customHeight="1" spans="1:10">
      <c r="A4" s="5" t="s">
        <v>4</v>
      </c>
      <c r="B4" s="5"/>
      <c r="C4" s="5"/>
      <c r="D4" s="5" t="s">
        <v>5</v>
      </c>
      <c r="E4" s="6"/>
      <c r="F4" s="5"/>
      <c r="G4" s="5" t="s">
        <v>6</v>
      </c>
      <c r="H4" s="6" t="s">
        <v>7</v>
      </c>
      <c r="I4" s="6"/>
      <c r="J4" s="6"/>
    </row>
    <row r="5" ht="18" customHeight="1" spans="1:10">
      <c r="A5" s="5" t="s">
        <v>8</v>
      </c>
      <c r="B5" s="5"/>
      <c r="C5" s="5"/>
      <c r="D5" s="7" t="s">
        <v>9</v>
      </c>
      <c r="E5" s="8"/>
      <c r="F5" s="7"/>
      <c r="G5" s="7" t="s">
        <v>10</v>
      </c>
      <c r="H5" s="8">
        <v>65395496</v>
      </c>
      <c r="I5" s="8"/>
      <c r="J5" s="8"/>
    </row>
    <row r="6" ht="18" customHeight="1" spans="1:10">
      <c r="A6" s="6" t="s">
        <v>11</v>
      </c>
      <c r="B6" s="6"/>
      <c r="C6" s="6"/>
      <c r="D6" s="5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41" customHeight="1" spans="1:10">
      <c r="A7" s="6"/>
      <c r="B7" s="6"/>
      <c r="C7" s="6"/>
      <c r="D7" s="5" t="s">
        <v>18</v>
      </c>
      <c r="E7" s="6">
        <v>198</v>
      </c>
      <c r="F7" s="9">
        <v>198</v>
      </c>
      <c r="G7" s="10">
        <v>191.1338</v>
      </c>
      <c r="H7" s="5" t="s">
        <v>19</v>
      </c>
      <c r="I7" s="22">
        <f>G7/F7</f>
        <v>0.965322222222222</v>
      </c>
      <c r="J7" s="23">
        <f>I7*10</f>
        <v>9.65322222222222</v>
      </c>
    </row>
    <row r="8" ht="27" customHeight="1" spans="1:10">
      <c r="A8" s="6"/>
      <c r="B8" s="6"/>
      <c r="C8" s="6"/>
      <c r="D8" s="6" t="s">
        <v>20</v>
      </c>
      <c r="E8" s="6">
        <v>198</v>
      </c>
      <c r="F8" s="5">
        <v>198</v>
      </c>
      <c r="G8" s="5">
        <v>191.1338</v>
      </c>
      <c r="H8" s="5" t="s">
        <v>19</v>
      </c>
      <c r="I8" s="22">
        <f>G8/F8</f>
        <v>0.965322222222222</v>
      </c>
      <c r="J8" s="6" t="s">
        <v>19</v>
      </c>
    </row>
    <row r="9" ht="25" customHeight="1" spans="1:10">
      <c r="A9" s="6"/>
      <c r="B9" s="6"/>
      <c r="C9" s="6"/>
      <c r="D9" s="5" t="s">
        <v>21</v>
      </c>
      <c r="E9" s="6"/>
      <c r="F9" s="5"/>
      <c r="G9" s="5"/>
      <c r="H9" s="5" t="s">
        <v>19</v>
      </c>
      <c r="I9" s="5"/>
      <c r="J9" s="6"/>
    </row>
    <row r="10" ht="28" customHeight="1" spans="1:10">
      <c r="A10" s="6"/>
      <c r="B10" s="6"/>
      <c r="C10" s="6"/>
      <c r="D10" s="5" t="s">
        <v>22</v>
      </c>
      <c r="E10" s="6"/>
      <c r="F10" s="5"/>
      <c r="G10" s="5"/>
      <c r="H10" s="5" t="s">
        <v>19</v>
      </c>
      <c r="I10" s="5"/>
      <c r="J10" s="6" t="s">
        <v>19</v>
      </c>
    </row>
    <row r="11" ht="25" customHeight="1" spans="1:10">
      <c r="A11" s="11" t="s">
        <v>23</v>
      </c>
      <c r="B11" s="12" t="s">
        <v>24</v>
      </c>
      <c r="C11" s="12"/>
      <c r="D11" s="12"/>
      <c r="E11" s="12"/>
      <c r="F11" s="12" t="s">
        <v>25</v>
      </c>
      <c r="G11" s="12"/>
      <c r="H11" s="12"/>
      <c r="I11" s="12"/>
      <c r="J11" s="12"/>
    </row>
    <row r="12" ht="108" customHeight="1" spans="1:10">
      <c r="A12" s="11"/>
      <c r="B12" s="13" t="s">
        <v>26</v>
      </c>
      <c r="C12" s="13"/>
      <c r="D12" s="13"/>
      <c r="E12" s="13"/>
      <c r="F12" s="12" t="s">
        <v>27</v>
      </c>
      <c r="G12" s="12"/>
      <c r="H12" s="12"/>
      <c r="I12" s="12"/>
      <c r="J12" s="12"/>
    </row>
    <row r="13" ht="33" customHeight="1" spans="1:10">
      <c r="A13" s="11" t="s">
        <v>28</v>
      </c>
      <c r="B13" s="6" t="s">
        <v>29</v>
      </c>
      <c r="C13" s="5" t="s">
        <v>30</v>
      </c>
      <c r="D13" s="14" t="s">
        <v>31</v>
      </c>
      <c r="E13" s="12" t="s">
        <v>32</v>
      </c>
      <c r="F13" s="12" t="s">
        <v>33</v>
      </c>
      <c r="G13" s="12"/>
      <c r="H13" s="12" t="s">
        <v>34</v>
      </c>
      <c r="I13" s="12" t="s">
        <v>17</v>
      </c>
      <c r="J13" s="12" t="s">
        <v>35</v>
      </c>
    </row>
    <row r="14" ht="55" customHeight="1" spans="1:10">
      <c r="A14" s="11"/>
      <c r="B14" s="15" t="s">
        <v>36</v>
      </c>
      <c r="C14" s="5" t="s">
        <v>37</v>
      </c>
      <c r="D14" s="14" t="s">
        <v>38</v>
      </c>
      <c r="E14" s="12" t="s">
        <v>39</v>
      </c>
      <c r="F14" s="12" t="s">
        <v>40</v>
      </c>
      <c r="G14" s="12"/>
      <c r="H14" s="12">
        <v>5</v>
      </c>
      <c r="I14" s="12">
        <v>5</v>
      </c>
      <c r="J14" s="12"/>
    </row>
    <row r="15" ht="195" customHeight="1" spans="1:10">
      <c r="A15" s="11"/>
      <c r="B15" s="15"/>
      <c r="C15" s="5"/>
      <c r="D15" s="14" t="s">
        <v>41</v>
      </c>
      <c r="E15" s="6" t="s">
        <v>42</v>
      </c>
      <c r="F15" s="6" t="s">
        <v>43</v>
      </c>
      <c r="G15" s="6"/>
      <c r="H15" s="6">
        <v>5</v>
      </c>
      <c r="I15" s="6">
        <v>4</v>
      </c>
      <c r="J15" s="6" t="s">
        <v>44</v>
      </c>
    </row>
    <row r="16" ht="29.25" spans="1:10">
      <c r="A16" s="11"/>
      <c r="B16" s="15"/>
      <c r="C16" s="5"/>
      <c r="D16" s="14" t="s">
        <v>45</v>
      </c>
      <c r="E16" s="6" t="s">
        <v>46</v>
      </c>
      <c r="F16" s="6" t="s">
        <v>47</v>
      </c>
      <c r="G16" s="6"/>
      <c r="H16" s="6">
        <v>5</v>
      </c>
      <c r="I16" s="6">
        <v>4.5</v>
      </c>
      <c r="J16" s="6" t="s">
        <v>48</v>
      </c>
    </row>
    <row r="17" ht="23" customHeight="1" spans="1:10">
      <c r="A17" s="11"/>
      <c r="B17" s="15"/>
      <c r="C17" s="5"/>
      <c r="D17" s="14" t="s">
        <v>49</v>
      </c>
      <c r="E17" s="12" t="s">
        <v>50</v>
      </c>
      <c r="F17" s="12" t="s">
        <v>51</v>
      </c>
      <c r="G17" s="12"/>
      <c r="H17" s="12">
        <v>5</v>
      </c>
      <c r="I17" s="12">
        <v>5</v>
      </c>
      <c r="J17" s="12"/>
    </row>
    <row r="18" ht="29.25" spans="1:10">
      <c r="A18" s="11"/>
      <c r="B18" s="15"/>
      <c r="C18" s="5" t="s">
        <v>52</v>
      </c>
      <c r="D18" s="12" t="s">
        <v>53</v>
      </c>
      <c r="E18" s="12" t="s">
        <v>54</v>
      </c>
      <c r="F18" s="12" t="s">
        <v>55</v>
      </c>
      <c r="G18" s="12"/>
      <c r="H18" s="12">
        <v>5</v>
      </c>
      <c r="I18" s="12">
        <v>5</v>
      </c>
      <c r="J18" s="12"/>
    </row>
    <row r="19" ht="49" customHeight="1" spans="1:10">
      <c r="A19" s="11"/>
      <c r="B19" s="15"/>
      <c r="C19" s="5"/>
      <c r="D19" s="12" t="s">
        <v>56</v>
      </c>
      <c r="E19" s="12" t="s">
        <v>57</v>
      </c>
      <c r="F19" s="12" t="s">
        <v>55</v>
      </c>
      <c r="G19" s="12"/>
      <c r="H19" s="12">
        <v>5</v>
      </c>
      <c r="I19" s="12">
        <v>5</v>
      </c>
      <c r="J19" s="12"/>
    </row>
    <row r="20" ht="38" customHeight="1" spans="1:10">
      <c r="A20" s="11"/>
      <c r="B20" s="15"/>
      <c r="C20" s="5" t="s">
        <v>58</v>
      </c>
      <c r="D20" s="14" t="s">
        <v>59</v>
      </c>
      <c r="E20" s="16" t="s">
        <v>60</v>
      </c>
      <c r="F20" s="12" t="s">
        <v>60</v>
      </c>
      <c r="G20" s="12"/>
      <c r="H20" s="12">
        <v>10</v>
      </c>
      <c r="I20" s="12">
        <v>10</v>
      </c>
      <c r="J20" s="12"/>
    </row>
    <row r="21" ht="43" customHeight="1" spans="1:10">
      <c r="A21" s="11"/>
      <c r="B21" s="15"/>
      <c r="C21" s="5" t="s">
        <v>61</v>
      </c>
      <c r="D21" s="14" t="s">
        <v>62</v>
      </c>
      <c r="E21" s="12" t="s">
        <v>63</v>
      </c>
      <c r="F21" s="12" t="s">
        <v>64</v>
      </c>
      <c r="G21" s="12"/>
      <c r="H21" s="12">
        <v>10</v>
      </c>
      <c r="I21" s="12">
        <v>10</v>
      </c>
      <c r="J21" s="12"/>
    </row>
    <row r="22" ht="41" customHeight="1" spans="1:10">
      <c r="A22" s="11"/>
      <c r="B22" s="15" t="s">
        <v>65</v>
      </c>
      <c r="C22" s="15" t="s">
        <v>66</v>
      </c>
      <c r="D22" s="14" t="s">
        <v>67</v>
      </c>
      <c r="E22" s="12" t="s">
        <v>67</v>
      </c>
      <c r="F22" s="12" t="s">
        <v>67</v>
      </c>
      <c r="G22" s="12"/>
      <c r="H22" s="12"/>
      <c r="I22" s="12"/>
      <c r="J22" s="12"/>
    </row>
    <row r="23" ht="76" customHeight="1" spans="1:10">
      <c r="A23" s="11"/>
      <c r="B23" s="15"/>
      <c r="C23" s="15" t="s">
        <v>68</v>
      </c>
      <c r="D23" s="12" t="s">
        <v>69</v>
      </c>
      <c r="E23" s="12" t="s">
        <v>70</v>
      </c>
      <c r="F23" s="12" t="s">
        <v>71</v>
      </c>
      <c r="G23" s="12"/>
      <c r="H23" s="12">
        <v>15</v>
      </c>
      <c r="I23" s="12">
        <v>14</v>
      </c>
      <c r="J23" s="12" t="s">
        <v>72</v>
      </c>
    </row>
    <row r="24" ht="39" customHeight="1" spans="1:10">
      <c r="A24" s="11"/>
      <c r="B24" s="15"/>
      <c r="C24" s="15" t="s">
        <v>73</v>
      </c>
      <c r="D24" s="12" t="s">
        <v>67</v>
      </c>
      <c r="E24" s="12" t="s">
        <v>67</v>
      </c>
      <c r="F24" s="12" t="s">
        <v>67</v>
      </c>
      <c r="G24" s="12"/>
      <c r="H24" s="12"/>
      <c r="I24" s="12"/>
      <c r="J24" s="12"/>
    </row>
    <row r="25" ht="39" customHeight="1" spans="1:10">
      <c r="A25" s="11"/>
      <c r="B25" s="15"/>
      <c r="C25" s="15" t="s">
        <v>74</v>
      </c>
      <c r="D25" s="12" t="s">
        <v>75</v>
      </c>
      <c r="E25" s="12" t="s">
        <v>76</v>
      </c>
      <c r="F25" s="12" t="s">
        <v>71</v>
      </c>
      <c r="G25" s="12"/>
      <c r="H25" s="12">
        <v>15</v>
      </c>
      <c r="I25" s="12">
        <v>14</v>
      </c>
      <c r="J25" s="12" t="s">
        <v>77</v>
      </c>
    </row>
    <row r="26" ht="64" customHeight="1" spans="1:10">
      <c r="A26" s="11"/>
      <c r="B26" s="15" t="s">
        <v>78</v>
      </c>
      <c r="C26" s="15" t="s">
        <v>79</v>
      </c>
      <c r="D26" s="12" t="s">
        <v>80</v>
      </c>
      <c r="E26" s="12" t="s">
        <v>81</v>
      </c>
      <c r="F26" s="17">
        <v>0.9</v>
      </c>
      <c r="G26" s="12"/>
      <c r="H26" s="12">
        <v>10</v>
      </c>
      <c r="I26" s="12">
        <v>10</v>
      </c>
      <c r="J26" s="12"/>
    </row>
    <row r="27" ht="26" customHeight="1" spans="1:10">
      <c r="A27" s="18" t="s">
        <v>82</v>
      </c>
      <c r="B27" s="18"/>
      <c r="C27" s="18"/>
      <c r="D27" s="18"/>
      <c r="E27" s="19"/>
      <c r="F27" s="18"/>
      <c r="G27" s="18"/>
      <c r="H27" s="18">
        <f>SUM(H14:H26)+10</f>
        <v>100</v>
      </c>
      <c r="I27" s="24">
        <f>SUM(I14:I26)+J7</f>
        <v>96.1532222222222</v>
      </c>
      <c r="J27" s="12"/>
    </row>
    <row r="28" ht="153.5" customHeight="1" spans="1:10">
      <c r="A28" s="20" t="s">
        <v>83</v>
      </c>
      <c r="B28" s="21"/>
      <c r="C28" s="21"/>
      <c r="D28" s="21"/>
      <c r="E28" s="20"/>
      <c r="F28" s="21"/>
      <c r="G28" s="21"/>
      <c r="H28" s="21"/>
      <c r="I28" s="21"/>
      <c r="J28" s="20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7"/>
    <mergeCell ref="C18:C19"/>
    <mergeCell ref="A6:C10"/>
  </mergeCells>
  <pageMargins left="0.708661417322835" right="0.511811023622047" top="0.472222222222222" bottom="0.236111111111111" header="0.511805555555556" footer="0.0784722222222222"/>
  <pageSetup paperSize="9" scale="5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2022-05-12T09:29:06Z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26055275E6B4436C83EE0A5884FFA8CC</vt:lpwstr>
  </property>
</Properties>
</file>