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Sheet1!$A$1:$J$28</definedName>
  </definedNames>
  <calcPr calcId="144525" concurrentCalc="0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<sst xmlns="http://schemas.openxmlformats.org/spreadsheetml/2006/main" count="71">
  <si>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</si>
  <si>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</si>
  <si>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</si>
  <si>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2020年提前下达中央转移支付基本公共卫生服务项目</t>
  </si>
  <si>
    <t>主管部门</t>
  </si>
  <si>
    <t>北京市卫生健康委员会</t>
  </si>
  <si>
    <t>实施单位</t>
  </si>
  <si>
    <t>职业健康处</t>
  </si>
  <si>
    <t>项目负责人</t>
  </si>
  <si>
    <t>李玉祥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</si>
  <si>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</si>
  <si>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</si>
  <si>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</si>
  <si>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</si>
  <si>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</si>
  <si>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</si>
  <si>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</si>
  <si>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</si>
  <si>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</si>
  <si>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</si>
  <si>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</si>
  <si>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</si>
  <si>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</si>
  <si>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</si>
  <si>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</si>
  <si>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</si>
  <si>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对重点职业病及危害因素检测，对职业病危害用人单位进行现状调查，为维护广大接触职业病危害职工的健康权益，制定相关政策提供科学依据。为用人单位开展职业健康培训。</t>
  </si>
  <si>
    <t>完成了400家企业的检测工作，以及对9733家用人单位职业病危害因素进行了现状调查，完成了10.6万人参加了职业健康培训。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</si>
  <si>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</si>
  <si>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</si>
  <si>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</si>
  <si>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</si>
  <si>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</si>
  <si>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</si>
  <si>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</si>
  <si>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</si>
  <si>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</si>
  <si>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</si>
  <si>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职业病危害因素检测家数</t>
  </si>
  <si>
    <t>专项调查企业数量</t>
  </si>
  <si>
    <t>9733家</t>
  </si>
  <si>
    <t>培训人数</t>
  </si>
  <si>
    <t>8万人</t>
  </si>
  <si>
    <t>10.6万人</t>
  </si>
  <si>
    <t>质量指标</t>
  </si>
  <si>
    <t>检测工作抽查合格率</t>
  </si>
  <si>
    <t>专项调查企业抽查合格率</t>
  </si>
  <si>
    <t>培训覆盖率</t>
  </si>
  <si>
    <t>时效指标</t>
  </si>
  <si>
    <t>工作完成情况</t>
  </si>
  <si>
    <t>2020年底前完成</t>
  </si>
  <si>
    <t>成本指标</t>
  </si>
  <si>
    <t>预算控制总额</t>
  </si>
  <si>
    <t>807万元</t>
  </si>
  <si>
    <t>806.3398万元</t>
  </si>
  <si>
    <t>效果指标(30分)</t>
  </si>
  <si>
    <t>经济效益
指标</t>
  </si>
  <si>
    <t>无</t>
  </si>
  <si>
    <t>社会效益
指标</t>
  </si>
  <si>
    <t>维护广大接触职业病危害职工的健康权益</t>
  </si>
  <si>
    <t>效果资料量化程度有所不足</t>
  </si>
  <si>
    <t>生态效益
指标</t>
  </si>
  <si>
    <t>可持续影响指标</t>
  </si>
  <si>
    <t>有利于加强职业健康监管工作</t>
  </si>
  <si>
    <t>满意度
指标
（10分）</t>
  </si>
  <si>
    <t>服务对象满意度指标</t>
  </si>
  <si>
    <t>企业满意度</t>
  </si>
  <si>
    <t>≥90%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</si>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</sst>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8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4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9" borderId="12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2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83979679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807</v>
      </c>
      <c r="F7" s="3">
        <v>807</v>
      </c>
      <c r="G7" s="3">
        <v>806.3398</v>
      </c>
      <c r="H7" s="3">
        <v>10</v>
      </c>
      <c r="I7" s="24">
        <f>G7/F7</f>
        <v>0.999181908302354</v>
      </c>
      <c r="J7" s="25">
        <f>H7*I7</f>
        <v>9.99181908302354</v>
      </c>
    </row>
    <row r="8" ht="29.25" spans="1:10">
      <c r="A8" s="6"/>
      <c r="B8" s="6"/>
      <c r="C8" s="6"/>
      <c r="D8" s="8" t="s">
        <v>19</v>
      </c>
      <c r="E8" s="3">
        <v>807</v>
      </c>
      <c r="F8" s="3">
        <v>807</v>
      </c>
      <c r="G8" s="3">
        <v>806.3398</v>
      </c>
      <c r="H8" s="3" t="s">
        <v>20</v>
      </c>
      <c r="I8" s="24">
        <v>0.9992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8" t="s">
        <v>27</v>
      </c>
      <c r="G12" s="8"/>
      <c r="H12" s="8"/>
      <c r="I12" s="8"/>
      <c r="J12" s="8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47.65" customHeight="1" spans="1:10">
      <c r="A14" s="9"/>
      <c r="B14" s="12" t="s">
        <v>36</v>
      </c>
      <c r="C14" s="13" t="s">
        <v>37</v>
      </c>
      <c r="D14" s="6" t="s">
        <v>38</v>
      </c>
      <c r="E14" s="6">
        <v>320</v>
      </c>
      <c r="F14" s="10">
        <v>400</v>
      </c>
      <c r="G14" s="11"/>
      <c r="H14" s="6">
        <v>5</v>
      </c>
      <c r="I14" s="6">
        <v>5</v>
      </c>
      <c r="J14" s="6"/>
    </row>
    <row r="15" ht="47.65" customHeight="1" spans="1:10">
      <c r="A15" s="9"/>
      <c r="B15" s="14"/>
      <c r="C15" s="15"/>
      <c r="D15" s="6" t="s">
        <v>39</v>
      </c>
      <c r="E15" s="6" t="s">
        <v>40</v>
      </c>
      <c r="F15" s="10" t="s">
        <v>40</v>
      </c>
      <c r="G15" s="11"/>
      <c r="H15" s="6">
        <v>5</v>
      </c>
      <c r="I15" s="6">
        <v>5</v>
      </c>
      <c r="J15" s="6"/>
    </row>
    <row r="16" ht="24" customHeight="1" spans="1:10">
      <c r="A16" s="9"/>
      <c r="B16" s="14"/>
      <c r="C16" s="16"/>
      <c r="D16" s="6" t="s">
        <v>41</v>
      </c>
      <c r="E16" s="6" t="s">
        <v>42</v>
      </c>
      <c r="F16" s="10" t="s">
        <v>43</v>
      </c>
      <c r="G16" s="11"/>
      <c r="H16" s="6">
        <v>5</v>
      </c>
      <c r="I16" s="6">
        <v>5</v>
      </c>
      <c r="J16" s="6"/>
    </row>
    <row r="17" ht="30" customHeight="1" spans="1:10">
      <c r="A17" s="9"/>
      <c r="B17" s="14"/>
      <c r="C17" s="13" t="s">
        <v>44</v>
      </c>
      <c r="D17" s="17" t="s">
        <v>45</v>
      </c>
      <c r="E17" s="17">
        <v>0.9</v>
      </c>
      <c r="F17" s="18">
        <v>1</v>
      </c>
      <c r="G17" s="19"/>
      <c r="H17" s="6">
        <v>5</v>
      </c>
      <c r="I17" s="6">
        <v>5</v>
      </c>
      <c r="J17" s="6"/>
    </row>
    <row r="18" ht="34.05" customHeight="1" spans="1:10">
      <c r="A18" s="9"/>
      <c r="B18" s="14"/>
      <c r="C18" s="15"/>
      <c r="D18" s="17" t="s">
        <v>46</v>
      </c>
      <c r="E18" s="17">
        <v>0.92</v>
      </c>
      <c r="F18" s="18">
        <v>1</v>
      </c>
      <c r="G18" s="19"/>
      <c r="H18" s="6">
        <v>5</v>
      </c>
      <c r="I18" s="6">
        <v>5</v>
      </c>
      <c r="J18" s="6"/>
    </row>
    <row r="19" ht="24" customHeight="1" spans="1:10">
      <c r="A19" s="9"/>
      <c r="B19" s="14"/>
      <c r="C19" s="16"/>
      <c r="D19" s="6" t="s">
        <v>47</v>
      </c>
      <c r="E19" s="17">
        <v>0.95</v>
      </c>
      <c r="F19" s="18">
        <v>0.97</v>
      </c>
      <c r="G19" s="11"/>
      <c r="H19" s="6">
        <v>5</v>
      </c>
      <c r="I19" s="6">
        <v>5</v>
      </c>
      <c r="J19" s="6"/>
    </row>
    <row r="20" ht="24" customHeight="1" spans="1:10">
      <c r="A20" s="9"/>
      <c r="B20" s="14"/>
      <c r="C20" s="3" t="s">
        <v>48</v>
      </c>
      <c r="D20" s="6" t="s">
        <v>49</v>
      </c>
      <c r="E20" s="6" t="s">
        <v>50</v>
      </c>
      <c r="F20" s="10" t="s">
        <v>50</v>
      </c>
      <c r="G20" s="11"/>
      <c r="H20" s="6">
        <v>10</v>
      </c>
      <c r="I20" s="6">
        <v>10</v>
      </c>
      <c r="J20" s="6"/>
    </row>
    <row r="21" ht="24" customHeight="1" spans="1:10">
      <c r="A21" s="9"/>
      <c r="B21" s="20"/>
      <c r="C21" s="3" t="s">
        <v>51</v>
      </c>
      <c r="D21" s="6" t="s">
        <v>52</v>
      </c>
      <c r="E21" s="6" t="s">
        <v>53</v>
      </c>
      <c r="F21" s="10" t="s">
        <v>54</v>
      </c>
      <c r="G21" s="11"/>
      <c r="H21" s="6">
        <v>10</v>
      </c>
      <c r="I21" s="6">
        <v>10</v>
      </c>
      <c r="J21" s="6"/>
    </row>
    <row r="22" ht="33" customHeight="1" spans="1:10">
      <c r="A22" s="9"/>
      <c r="B22" s="6" t="s">
        <v>55</v>
      </c>
      <c r="C22" s="6" t="s">
        <v>56</v>
      </c>
      <c r="D22" s="6" t="s">
        <v>57</v>
      </c>
      <c r="E22" s="17" t="s">
        <v>57</v>
      </c>
      <c r="F22" s="18" t="s">
        <v>57</v>
      </c>
      <c r="G22" s="11"/>
      <c r="H22" s="6"/>
      <c r="I22" s="6"/>
      <c r="J22" s="6"/>
    </row>
    <row r="23" ht="43.5" spans="1:10">
      <c r="A23" s="9"/>
      <c r="B23" s="6"/>
      <c r="C23" s="6" t="s">
        <v>58</v>
      </c>
      <c r="D23" s="6" t="s">
        <v>59</v>
      </c>
      <c r="E23" s="17" t="s">
        <v>59</v>
      </c>
      <c r="F23" s="18" t="s">
        <v>59</v>
      </c>
      <c r="G23" s="11"/>
      <c r="H23" s="6">
        <v>15</v>
      </c>
      <c r="I23" s="6">
        <v>14</v>
      </c>
      <c r="J23" s="6" t="s">
        <v>60</v>
      </c>
    </row>
    <row r="24" ht="29.25" spans="1:10">
      <c r="A24" s="9"/>
      <c r="B24" s="6"/>
      <c r="C24" s="6" t="s">
        <v>61</v>
      </c>
      <c r="D24" s="6" t="s">
        <v>57</v>
      </c>
      <c r="E24" s="6" t="s">
        <v>57</v>
      </c>
      <c r="F24" s="10" t="s">
        <v>57</v>
      </c>
      <c r="G24" s="11"/>
      <c r="H24" s="6"/>
      <c r="I24" s="6"/>
      <c r="J24" s="6"/>
    </row>
    <row r="25" ht="29.25" spans="1:10">
      <c r="A25" s="9"/>
      <c r="B25" s="6"/>
      <c r="C25" s="6" t="s">
        <v>62</v>
      </c>
      <c r="D25" s="6" t="s">
        <v>63</v>
      </c>
      <c r="E25" s="6" t="s">
        <v>63</v>
      </c>
      <c r="F25" s="10" t="s">
        <v>63</v>
      </c>
      <c r="G25" s="11"/>
      <c r="H25" s="6">
        <v>15</v>
      </c>
      <c r="I25" s="6">
        <v>15</v>
      </c>
      <c r="J25" s="6"/>
    </row>
    <row r="26" ht="57.75" spans="1:10">
      <c r="A26" s="9"/>
      <c r="B26" s="6" t="s">
        <v>64</v>
      </c>
      <c r="C26" s="6" t="s">
        <v>65</v>
      </c>
      <c r="D26" s="6" t="s">
        <v>66</v>
      </c>
      <c r="E26" s="6" t="s">
        <v>67</v>
      </c>
      <c r="F26" s="18">
        <v>0.95</v>
      </c>
      <c r="G26" s="11"/>
      <c r="H26" s="6">
        <v>10</v>
      </c>
      <c r="I26" s="6">
        <v>9</v>
      </c>
      <c r="J26" s="6" t="s">
        <v>68</v>
      </c>
    </row>
    <row r="27" ht="15" spans="1:10">
      <c r="A27" s="21" t="s">
        <v>69</v>
      </c>
      <c r="B27" s="21"/>
      <c r="C27" s="21"/>
      <c r="D27" s="21"/>
      <c r="E27" s="21"/>
      <c r="F27" s="21"/>
      <c r="G27" s="21"/>
      <c r="H27" s="21">
        <v>100</v>
      </c>
      <c r="I27" s="26">
        <f>SUM(I14:I26)+J7</f>
        <v>97.9918190830235</v>
      </c>
      <c r="J27" s="3"/>
    </row>
    <row r="28" ht="153.5" customHeight="1" spans="1:10">
      <c r="A28" s="22" t="s">
        <v>70</v>
      </c>
      <c r="B28" s="23"/>
      <c r="C28" s="23"/>
      <c r="D28" s="23"/>
      <c r="E28" s="23"/>
      <c r="F28" s="23"/>
      <c r="G28" s="23"/>
      <c r="H28" s="23"/>
      <c r="I28" s="23"/>
      <c r="J28" s="23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6"/>
    <mergeCell ref="C17:C19"/>
    <mergeCell ref="A6:C10"/>
  </mergeCells>
  <pageMargins left="0.707638888888889" right="0.511805555555556" top="0.55" bottom="0.55" header="0.313888888888889" footer="0.313888888888889"/>
  <pageSetup paperSize="9" scale="7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