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附件2!$A$1:$J$24</definedName>
  </definedNames>
  <calcPr calcId="144525" concurrentCalc="0"/>
</workbook>
</file>

<file path=xl/sharedStrings.xml><?xml version="1.0" encoding="utf-8"?>
<sst xmlns="http://schemas.openxmlformats.org/spreadsheetml/2006/main" count="71">
  <si>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</si>
  <si>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</si>
  <si>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</si>
  <si>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健康医疗信息互联互通和大数据应用管理</t>
  </si>
  <si>
    <t>主管部门</t>
  </si>
  <si>
    <t>北京市卫生健康委员会</t>
  </si>
  <si>
    <t>实施单位</t>
  </si>
  <si>
    <t>信息统计处</t>
  </si>
  <si>
    <t>项目负责人</t>
  </si>
  <si>
    <t>臧萝茜</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</si>
  <si>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</si>
  <si>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</si>
  <si>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</si>
  <si>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</si>
  <si>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</si>
  <si>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</si>
  <si>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</si>
  <si>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</si>
  <si>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</si>
  <si>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</si>
  <si>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</si>
  <si>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</si>
  <si>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</si>
  <si>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</si>
  <si>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</si>
  <si>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</si>
  <si>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2020年对全市卫生健康系统信息化基础数据进行摸底调查，内容包括主要信息系统、数据项情况；软件、硬件、中间件等采购和使用情况等；对全市170家二级以上公立医疗机构和各区卫生健康行政部门及信息中心开展信息化和网络信息安全培训；开展《北京市电子病历和电子医学影像》共享调研规范研究。</t>
  </si>
  <si>
    <t>绩效指标</t>
  </si>
  <si>
    <t>一级指标</t>
  </si>
  <si>
    <t>二级指标</t>
  </si>
  <si>
    <t>三级指标</t>
  </si>
  <si>
    <t>年度指标值(A)</t>
  </si>
  <si>
    <t>实际完成值(B)</t>
  </si>
  <si>
    <t>分值</t>
  </si>
  <si>
    <t>偏差原因分析及改进措施</t>
  </si>
  <si>
    <t>产出指标(50分)</t>
  </si>
  <si>
    <t>数量指标</t>
  </si>
  <si>
    <t xml:space="preserve"> 课题（规划）调研完成情况</t>
  </si>
  <si>
    <t>相关课题研究按照购买服务的合同要求完成规定研究任务，预计完成4个课题研究，获得相关研究产出。</t>
  </si>
  <si>
    <t>北京市电子医学影像共享数据管理规范研究等3个课题按照签署的政府购买服务合同要求，完成了研究任务。</t>
  </si>
  <si>
    <t>根据2020年9月27日的市政府专题会议决议（见市政府会议纪要第247号），本市医疗信息共享工作由市医保局牵头，以医保局的医疗保障信息平台建设为基础，推进电子病历、电子影像信息共享，电子病历数据共享工作牵头部门变成医保局，所以我委没有如期执行电子病历共享数据管理规范研究。</t>
  </si>
  <si>
    <t>质量指标</t>
  </si>
  <si>
    <t>研究（调研、规划）内容结构合理，课题结题率</t>
  </si>
  <si>
    <t>相关课题研究内容结构合理，课题结题率100%</t>
  </si>
  <si>
    <t>3个课题均通过了课题结题验收，课题结题率100%</t>
  </si>
  <si>
    <t>时效指标</t>
  </si>
  <si>
    <t>项目实施时间</t>
  </si>
  <si>
    <t>项目预计2020年底前完成</t>
  </si>
  <si>
    <t>2020年底前完成</t>
  </si>
  <si>
    <t>成本指标</t>
  </si>
  <si>
    <t>预算控制数</t>
  </si>
  <si>
    <t>63.1754万元</t>
  </si>
  <si>
    <t>39.4654万元</t>
  </si>
  <si>
    <t>效果指标(30分)</t>
  </si>
  <si>
    <t>经济效益
指标</t>
  </si>
  <si>
    <t>无</t>
  </si>
  <si>
    <t>社会效益
指标</t>
  </si>
  <si>
    <t>有效保证了社会和谐稳定的发展</t>
  </si>
  <si>
    <t>效果资料量化程度不足</t>
  </si>
  <si>
    <t>生态效益
指标</t>
  </si>
  <si>
    <t>可持续影响指标</t>
  </si>
  <si>
    <t>提高监督管理水平</t>
  </si>
  <si>
    <t>提高对全市卫生健康行业信息化和网络信息安全工作的管理水平。</t>
  </si>
  <si>
    <t>1.课题研究成果对规范网络信息安全管理、电子病历、电子影像互联互通工作提供了支撑；2.统计调查制度的制定规范了统计调查活动，是我委2020-2022年开展统计调查活动的合法依据</t>
  </si>
  <si>
    <t>满意度
指标
（10分）</t>
  </si>
  <si>
    <t>服务对象满意度指标</t>
  </si>
  <si>
    <t>相关部门机构对我委信息统计相关工作满意</t>
  </si>
  <si>
    <t>1.2020年我委无重大网络安全事故；2.我委申报的统计调查制度符合统计有关规章制度要求，得到了市统计局批复。</t>
  </si>
  <si>
    <t>未开展满意度调查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</si>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</sst>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00_ "/>
  </numFmts>
  <fonts count="8">
    <font>
      <sz val="11"/>
      <color indexed="8"/>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top style="medium">
        <color indexed="64"/>
      </top>
      <bottom/>
      <diagonal/>
    </border>
  </borders>
  <cellStyleXfs count="6">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9" fontId="5" fillId="0" borderId="0" applyFont="0" applyFill="0" applyBorder="0" applyAlignment="0" applyProtection="0">
      <alignment vertical="center"/>
    </xf>
    <xf numFmtId="42" fontId="5" fillId="0" borderId="0" applyFont="0" applyFill="0" applyBorder="0" applyAlignment="0" applyProtection="0">
      <alignment vertical="center"/>
    </xf>
  </cellStyleXfs>
  <cellXfs count="36">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justify" vertical="center"/>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3" fillId="0" borderId="6" xfId="0" applyFont="1" applyFill="1" applyBorder="1" applyAlignment="1">
      <alignment vertical="center" wrapText="1"/>
    </xf>
    <xf numFmtId="0" fontId="3" fillId="0" borderId="7" xfId="0" applyFont="1" applyFill="1" applyBorder="1" applyAlignment="1">
      <alignment horizontal="center" vertical="center"/>
    </xf>
    <xf numFmtId="0" fontId="3" fillId="0" borderId="3" xfId="0" applyFont="1" applyBorder="1" applyAlignment="1">
      <alignment horizontal="left" vertical="center" wrapText="1"/>
    </xf>
    <xf numFmtId="0" fontId="3" fillId="0" borderId="3" xfId="0" applyFont="1" applyBorder="1" applyAlignment="1">
      <alignment horizontal="center" vertical="center"/>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7" xfId="0" applyFont="1" applyBorder="1" applyAlignment="1">
      <alignment horizontal="center" vertical="center"/>
    </xf>
    <xf numFmtId="0" fontId="3" fillId="0" borderId="11" xfId="0" applyFont="1" applyBorder="1" applyAlignment="1">
      <alignment horizontal="center" vertical="center" wrapText="1"/>
    </xf>
    <xf numFmtId="0" fontId="3" fillId="0" borderId="1" xfId="0" applyFont="1" applyBorder="1" applyAlignment="1">
      <alignment horizontal="center" vertical="center" textRotation="255"/>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1" xfId="0" applyFont="1" applyBorder="1" applyAlignment="1">
      <alignment horizontal="left" vertical="center" wrapText="1"/>
    </xf>
    <xf numFmtId="0" fontId="4" fillId="0" borderId="1" xfId="0" applyFont="1" applyBorder="1" applyAlignment="1">
      <alignment horizontal="center" vertical="center"/>
    </xf>
    <xf numFmtId="0" fontId="3" fillId="0" borderId="12" xfId="0" applyFont="1" applyBorder="1" applyAlignment="1">
      <alignment horizontal="left" vertical="center" wrapText="1"/>
    </xf>
    <xf numFmtId="0" fontId="3" fillId="0" borderId="12" xfId="0" applyFont="1" applyBorder="1" applyAlignment="1">
      <alignment horizontal="left" vertical="center"/>
    </xf>
    <xf numFmtId="10" fontId="3"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176" fontId="4" fillId="0" borderId="1" xfId="0" applyNumberFormat="1" applyFont="1" applyBorder="1" applyAlignment="1">
      <alignment horizontal="center" vertical="center"/>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4"/>
  <sheetViews>
    <sheetView tabSelected="1" view="pageBreakPreview" zoomScaleNormal="100" zoomScaleSheetLayoutView="100" topLeftCell="B1" workbookViewId="0">
      <selection activeCell="E7" sqref="E7"/>
    </sheetView>
  </sheetViews>
  <sheetFormatPr defaultColWidth="9" defaultRowHeight="13.5"/>
  <cols>
    <col min="1" max="1" width="5.4" customWidth="1"/>
    <col min="2" max="2" width="7.73333333333333" customWidth="1"/>
    <col min="3" max="3" width="12.2666666666667" customWidth="1"/>
    <col min="4" max="4" width="23.7333333333333" customWidth="1"/>
    <col min="5" max="5" width="19.4666666666667" customWidth="1"/>
    <col min="6" max="6" width="13.4" customWidth="1"/>
    <col min="7" max="7" width="11.6" customWidth="1"/>
    <col min="10" max="10" width="16.0666666666667" customWidth="1"/>
  </cols>
  <sheetData>
    <row r="1" ht="33.9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4" t="s">
        <v>3</v>
      </c>
      <c r="E3" s="4"/>
      <c r="F3" s="4"/>
      <c r="G3" s="4"/>
      <c r="H3" s="4"/>
      <c r="I3" s="4"/>
      <c r="J3" s="4"/>
    </row>
    <row r="4" ht="20.1" customHeight="1" spans="1:10">
      <c r="A4" s="3" t="s">
        <v>4</v>
      </c>
      <c r="B4" s="3"/>
      <c r="C4" s="3"/>
      <c r="D4" s="4" t="s">
        <v>5</v>
      </c>
      <c r="E4" s="4"/>
      <c r="F4" s="4"/>
      <c r="G4" s="3" t="s">
        <v>6</v>
      </c>
      <c r="H4" s="5" t="s">
        <v>7</v>
      </c>
      <c r="I4" s="5"/>
      <c r="J4" s="5"/>
    </row>
    <row r="5" ht="20.1" customHeight="1" spans="1:10">
      <c r="A5" s="3" t="s">
        <v>8</v>
      </c>
      <c r="B5" s="3"/>
      <c r="C5" s="3"/>
      <c r="D5" s="4" t="s">
        <v>9</v>
      </c>
      <c r="E5" s="4"/>
      <c r="F5" s="4"/>
      <c r="G5" s="3" t="s">
        <v>10</v>
      </c>
      <c r="H5" s="5">
        <v>83970956</v>
      </c>
      <c r="I5" s="5"/>
      <c r="J5" s="5"/>
    </row>
    <row r="6" ht="29.25" spans="1:10">
      <c r="A6" s="6" t="s">
        <v>11</v>
      </c>
      <c r="B6" s="6"/>
      <c r="C6" s="6"/>
      <c r="D6" s="3"/>
      <c r="E6" s="7" t="s">
        <v>12</v>
      </c>
      <c r="F6" s="7" t="s">
        <v>13</v>
      </c>
      <c r="G6" s="7" t="s">
        <v>14</v>
      </c>
      <c r="H6" s="6" t="s">
        <v>15</v>
      </c>
      <c r="I6" s="6" t="s">
        <v>16</v>
      </c>
      <c r="J6" s="3" t="s">
        <v>17</v>
      </c>
    </row>
    <row r="7" ht="20.1" customHeight="1" spans="1:10">
      <c r="A7" s="6"/>
      <c r="B7" s="6"/>
      <c r="C7" s="6"/>
      <c r="D7" s="8" t="s">
        <v>18</v>
      </c>
      <c r="E7" s="9">
        <v>63.1754</v>
      </c>
      <c r="F7" s="10">
        <v>63.1754</v>
      </c>
      <c r="G7" s="11">
        <v>39.4654</v>
      </c>
      <c r="H7" s="12">
        <v>10</v>
      </c>
      <c r="I7" s="33">
        <f>G7/F7</f>
        <v>0.624695688511668</v>
      </c>
      <c r="J7" s="34">
        <f>I7*H7</f>
        <v>6.24695688511668</v>
      </c>
    </row>
    <row r="8" ht="29.25" spans="1:10">
      <c r="A8" s="6"/>
      <c r="B8" s="6"/>
      <c r="C8" s="6"/>
      <c r="D8" s="13" t="s">
        <v>19</v>
      </c>
      <c r="E8" s="9">
        <v>63.1754</v>
      </c>
      <c r="F8" s="10">
        <v>63.1754</v>
      </c>
      <c r="G8" s="11">
        <v>39.4654</v>
      </c>
      <c r="H8" s="12" t="s">
        <v>20</v>
      </c>
      <c r="I8" s="33"/>
      <c r="J8" s="25"/>
    </row>
    <row r="9" ht="24.95" customHeight="1" spans="1:10">
      <c r="A9" s="6"/>
      <c r="B9" s="6"/>
      <c r="C9" s="6"/>
      <c r="D9" s="14" t="s">
        <v>21</v>
      </c>
      <c r="E9" s="15"/>
      <c r="F9" s="16"/>
      <c r="G9" s="17"/>
      <c r="H9" s="18" t="s">
        <v>20</v>
      </c>
      <c r="I9" s="3">
        <v>0</v>
      </c>
      <c r="J9" s="6" t="s">
        <v>20</v>
      </c>
    </row>
    <row r="10" ht="18.95" customHeight="1" spans="1:10">
      <c r="A10" s="6"/>
      <c r="B10" s="6"/>
      <c r="C10" s="6"/>
      <c r="D10" s="4" t="s">
        <v>22</v>
      </c>
      <c r="E10" s="19">
        <v>0</v>
      </c>
      <c r="F10" s="19">
        <v>0</v>
      </c>
      <c r="G10" s="19">
        <v>0</v>
      </c>
      <c r="H10" s="3" t="s">
        <v>20</v>
      </c>
      <c r="I10" s="3">
        <v>0</v>
      </c>
      <c r="J10" s="6" t="s">
        <v>20</v>
      </c>
    </row>
    <row r="11" ht="26.1" customHeight="1" spans="1:10">
      <c r="A11" s="20" t="s">
        <v>23</v>
      </c>
      <c r="B11" s="6" t="s">
        <v>24</v>
      </c>
      <c r="C11" s="6"/>
      <c r="D11" s="6"/>
      <c r="E11" s="6"/>
      <c r="F11" s="6" t="s">
        <v>25</v>
      </c>
      <c r="G11" s="6"/>
      <c r="H11" s="6"/>
      <c r="I11" s="6"/>
      <c r="J11" s="6"/>
    </row>
    <row r="12" ht="99" customHeight="1" spans="1:10">
      <c r="A12" s="20"/>
      <c r="B12" s="6" t="s">
        <v>26</v>
      </c>
      <c r="C12" s="6"/>
      <c r="D12" s="6"/>
      <c r="E12" s="6"/>
      <c r="F12" s="6" t="s">
        <v>26</v>
      </c>
      <c r="G12" s="6"/>
      <c r="H12" s="6"/>
      <c r="I12" s="6"/>
      <c r="J12" s="6"/>
    </row>
    <row r="13" ht="29.25" spans="1:10">
      <c r="A13" s="20" t="s">
        <v>27</v>
      </c>
      <c r="B13" s="6" t="s">
        <v>28</v>
      </c>
      <c r="C13" s="3" t="s">
        <v>29</v>
      </c>
      <c r="D13" s="3" t="s">
        <v>30</v>
      </c>
      <c r="E13" s="3" t="s">
        <v>31</v>
      </c>
      <c r="F13" s="21" t="s">
        <v>32</v>
      </c>
      <c r="G13" s="22"/>
      <c r="H13" s="6" t="s">
        <v>33</v>
      </c>
      <c r="I13" s="6" t="s">
        <v>17</v>
      </c>
      <c r="J13" s="6" t="s">
        <v>34</v>
      </c>
    </row>
    <row r="14" ht="90.4" customHeight="1" spans="1:10">
      <c r="A14" s="20"/>
      <c r="B14" s="6" t="s">
        <v>35</v>
      </c>
      <c r="C14" s="23" t="s">
        <v>36</v>
      </c>
      <c r="D14" s="24" t="s">
        <v>37</v>
      </c>
      <c r="E14" s="25" t="s">
        <v>38</v>
      </c>
      <c r="F14" s="26" t="s">
        <v>39</v>
      </c>
      <c r="G14" s="27"/>
      <c r="H14" s="6">
        <v>10</v>
      </c>
      <c r="I14" s="3">
        <f>3/4*10</f>
        <v>7.5</v>
      </c>
      <c r="J14" s="6" t="s">
        <v>40</v>
      </c>
    </row>
    <row r="15" ht="44.75" customHeight="1" spans="1:10">
      <c r="A15" s="20"/>
      <c r="B15" s="6"/>
      <c r="C15" s="3" t="s">
        <v>41</v>
      </c>
      <c r="D15" s="24" t="s">
        <v>42</v>
      </c>
      <c r="E15" s="6" t="s">
        <v>43</v>
      </c>
      <c r="F15" s="21" t="s">
        <v>44</v>
      </c>
      <c r="G15" s="22"/>
      <c r="H15" s="6">
        <v>10</v>
      </c>
      <c r="I15" s="3">
        <v>10</v>
      </c>
      <c r="J15" s="25"/>
    </row>
    <row r="16" ht="69.85" customHeight="1" spans="1:10">
      <c r="A16" s="20"/>
      <c r="B16" s="6"/>
      <c r="C16" s="3" t="s">
        <v>45</v>
      </c>
      <c r="D16" s="28" t="s">
        <v>46</v>
      </c>
      <c r="E16" s="25" t="s">
        <v>47</v>
      </c>
      <c r="F16" s="26" t="s">
        <v>48</v>
      </c>
      <c r="G16" s="27"/>
      <c r="H16" s="6">
        <v>15</v>
      </c>
      <c r="I16" s="3">
        <v>15</v>
      </c>
      <c r="J16" s="3"/>
    </row>
    <row r="17" ht="43.25" customHeight="1" spans="1:10">
      <c r="A17" s="20"/>
      <c r="B17" s="6"/>
      <c r="C17" s="3" t="s">
        <v>49</v>
      </c>
      <c r="D17" s="29" t="s">
        <v>50</v>
      </c>
      <c r="E17" s="6" t="s">
        <v>51</v>
      </c>
      <c r="F17" s="21" t="s">
        <v>52</v>
      </c>
      <c r="G17" s="22"/>
      <c r="H17" s="6">
        <v>15</v>
      </c>
      <c r="I17" s="3">
        <v>15</v>
      </c>
      <c r="J17" s="3"/>
    </row>
    <row r="18" ht="29.25" spans="1:10">
      <c r="A18" s="20"/>
      <c r="B18" s="6" t="s">
        <v>53</v>
      </c>
      <c r="C18" s="6" t="s">
        <v>54</v>
      </c>
      <c r="D18" s="3" t="s">
        <v>55</v>
      </c>
      <c r="E18" s="3" t="s">
        <v>55</v>
      </c>
      <c r="F18" s="14" t="s">
        <v>55</v>
      </c>
      <c r="G18" s="18"/>
      <c r="H18" s="6"/>
      <c r="I18" s="3"/>
      <c r="J18" s="3"/>
    </row>
    <row r="19" ht="31.9" customHeight="1" spans="1:10">
      <c r="A19" s="20"/>
      <c r="B19" s="6"/>
      <c r="C19" s="6" t="s">
        <v>56</v>
      </c>
      <c r="D19" s="6" t="s">
        <v>57</v>
      </c>
      <c r="E19" s="6" t="s">
        <v>57</v>
      </c>
      <c r="F19" s="21" t="s">
        <v>57</v>
      </c>
      <c r="G19" s="22"/>
      <c r="H19" s="6">
        <v>15</v>
      </c>
      <c r="I19" s="3">
        <v>14</v>
      </c>
      <c r="J19" s="6" t="s">
        <v>58</v>
      </c>
    </row>
    <row r="20" ht="29.25" spans="1:10">
      <c r="A20" s="20"/>
      <c r="B20" s="6"/>
      <c r="C20" s="6" t="s">
        <v>59</v>
      </c>
      <c r="D20" s="3" t="s">
        <v>55</v>
      </c>
      <c r="E20" s="3" t="s">
        <v>55</v>
      </c>
      <c r="F20" s="14" t="s">
        <v>55</v>
      </c>
      <c r="G20" s="18"/>
      <c r="H20" s="6"/>
      <c r="I20" s="3"/>
      <c r="J20" s="3"/>
    </row>
    <row r="21" ht="129.4" customHeight="1" spans="1:10">
      <c r="A21" s="20"/>
      <c r="B21" s="6"/>
      <c r="C21" s="6" t="s">
        <v>60</v>
      </c>
      <c r="D21" s="4" t="s">
        <v>61</v>
      </c>
      <c r="E21" s="6" t="s">
        <v>62</v>
      </c>
      <c r="F21" s="21" t="s">
        <v>63</v>
      </c>
      <c r="G21" s="22"/>
      <c r="H21" s="6">
        <v>15</v>
      </c>
      <c r="I21" s="3">
        <v>15</v>
      </c>
      <c r="J21" s="3"/>
    </row>
    <row r="22" ht="100.25" customHeight="1" spans="1:10">
      <c r="A22" s="20"/>
      <c r="B22" s="6" t="s">
        <v>64</v>
      </c>
      <c r="C22" s="6" t="s">
        <v>65</v>
      </c>
      <c r="D22" s="6" t="s">
        <v>66</v>
      </c>
      <c r="E22" s="6" t="s">
        <v>66</v>
      </c>
      <c r="F22" s="26" t="s">
        <v>67</v>
      </c>
      <c r="G22" s="27"/>
      <c r="H22" s="6">
        <v>10</v>
      </c>
      <c r="I22" s="3">
        <v>9</v>
      </c>
      <c r="J22" s="25" t="s">
        <v>68</v>
      </c>
    </row>
    <row r="23" ht="15" spans="1:10">
      <c r="A23" s="30" t="s">
        <v>69</v>
      </c>
      <c r="B23" s="30"/>
      <c r="C23" s="30"/>
      <c r="D23" s="30"/>
      <c r="E23" s="30"/>
      <c r="F23" s="30"/>
      <c r="G23" s="30"/>
      <c r="H23" s="30">
        <v>100</v>
      </c>
      <c r="I23" s="35">
        <f>SUM(I14:I22)+J7</f>
        <v>91.7469568851167</v>
      </c>
      <c r="J23" s="3"/>
    </row>
    <row r="24" ht="153.6" customHeight="1" spans="1:10">
      <c r="A24" s="31" t="s">
        <v>70</v>
      </c>
      <c r="B24" s="32"/>
      <c r="C24" s="32"/>
      <c r="D24" s="32"/>
      <c r="E24" s="32"/>
      <c r="F24" s="32"/>
      <c r="G24" s="32"/>
      <c r="H24" s="32"/>
      <c r="I24" s="32"/>
      <c r="J24" s="32"/>
    </row>
  </sheetData>
  <mergeCells count="31">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宋郎</cp:lastModifiedBy>
  <dcterms:created xsi:type="dcterms:W3CDTF">2015-06-05T18:17:00Z</dcterms:created>
  <cp:lastPrinted>2020-04-23T02:17:00Z</cp:lastPrinted>
  <dcterms:modified xsi:type="dcterms:W3CDTF">2021-06-09T02:21:21Z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