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10350"/>
  </bookViews>
  <sheets>
    <sheet name="Sheet1" sheetId="1" r:id="rId1"/>
  </sheets>
  <definedNames>
    <definedName name="_xlnm.Print_Area" localSheetId="0">Sheet1!$A$1:$J$28</definedName>
  </definedNames>
  <calcPr calcId="144525" concurrentCalc="0"/>
</workbook>
</file>

<file path=xl/sharedStrings.xml><?xml version="1.0" encoding="utf-8"?>
<sst xmlns="http://schemas.openxmlformats.org/spreadsheetml/2006/main" count="71">
  <si>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</si>
  <si>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</si>
  <si>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</si>
  <si>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医学教育培训工作</t>
  </si>
  <si>
    <t>主管部门</t>
  </si>
  <si>
    <t>北京市卫生健康委员会</t>
  </si>
  <si>
    <t>实施单位</t>
  </si>
  <si>
    <t>科教处</t>
  </si>
  <si>
    <t>项目负责人</t>
  </si>
  <si>
    <t>宋玫</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</si>
  <si>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</si>
  <si>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</si>
  <si>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</si>
  <si>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</si>
  <si>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</si>
  <si>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</si>
  <si>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</si>
  <si>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</si>
  <si>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</si>
  <si>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</si>
  <si>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</si>
  <si>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</si>
  <si>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</si>
  <si>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</si>
  <si>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</si>
  <si>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</si>
  <si>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规范继续医学教育管理、监督、培训工作；防治新发、突发、多发的传染病蔓延，做好全市医务人员知识更新和应急培训；提高卫生技术人员职业能力和传染病防控能力；指导全市科教管理工作；培养合格的基层医疗卫生技术人员；提高年轻医师服务水平，完成医改任务。</t>
  </si>
  <si>
    <t>卫生健康人才培养工作取得新进展。
一是继续医学教育广泛实施。严格开展机构抽查、人员学分审验、项目督导和管理干部培训，针对疫情防控形势，制定并印发《北京市卫生健康委员会转发国家卫生健康委办公厅关于进一步做好新冠肺炎疫情防控期间继续医学教育有关工作的通知和全国继续医学教育委员会办公室关于做好新冠肺炎疫情防控期间国家级继续医学教育项目有关工作的通知》；印发北京市卫生健康委关于印发《新型冠状病毒核酸检测和新冠肺炎流行病学调查培训方案》《新冠病毒核酸检测技术人员培训方案》《新冠病毒感染防控培训方案》的通知。除要求各医疗卫生机构持续深入开展新冠肺炎疫情防控知识和技能全员培训外，明确提出对参加新冠肺炎疫情防控一线工作的卫生技术人员和科研人员，可视同完成全年继续医学教育学习任务；鼓励支持各医疗卫生机构采取远程教育等方式举办继续教育项目；在新冠肺炎疫情防控期间，除必修项目外，卫生技术人员参加本专业的继续教育项目学习获得的Ⅰ类和Ⅱ类继续教育学分可互认；参加远程和面授继续医学教育项目获得的学分可不限比例相互补充，当年有效。
开展全员必修项目培训，开展流行性感冒和鼠疫防治知识、心理健康知识、新型冠状病毒感染的肺炎防治知识，共培训卫生技术人员2004325人次。
落实《关于新冠肺炎疫情防控期间开展远程继续医学教育机构申报工作的通知》，组织完成北京地区申报的15个机构的对标审核和5个合格机构的推荐工作。公布2020年北京市第一、二批CME项目，获批Ⅰ类项目2926项（国家级1241；市级1685）。完成2020年继教项目申报、评审工作， 由129名学科组专家对1823个项目（国家级872项、市级951项）进行评审。完成2020年度继续教育学分审验工作，学分合格率为98.67%。2020年北京地区卫技人员继续教育学分达标率为99.24%。印发《北京市卫生健康委员会关于开展2020年精神科医师转岗培训工作的通知》、《 北京市卫生健康委关于开展2020年儿科医师转岗培训工作的通知》、《北京市卫生健康委关于公布2019年精神科医师和儿科医师转岗培训合格人员名单的通知》。为基层培养合格的精神科转岗医师37人、儿科转岗医师23人。二是基层培训深入开展。先后实施了5+3全科和3+2助理全科医师的规范化培训、全科、儿科和精神科转岗培训、社区必修课培训、乡村医生岗位培训和乡村全科助理医师资格考试助考培训、以及为期一年的导师制区级骨干医师培训等多种形式的培训活动，累计培养3万多名社区卫生技术人员、3200名乡村医生和104名区级骨干医师，为乡村医生岗位定向培养92名医学大专生，社区必修课总学时达到495学时,参培合格率达到99.89%。251人在乡村全科助理医师资格考试助考培训取得合格证。来自33家二级以上医疗机构220名临床医生和75名基层医生完成了全科医生转岗培训。三是毕业后医学教育稳步推进，新招录住院医师1635人，其中单位人1124人，社会人511人。急需紧缺专业共招录534人（全科100人、儿科59人、精神科57人、妇产科78人、麻醉科156人、急诊科34人，临床病理科24人，重症医学科26人）。顺利完成全国和全市统一的结业考核，共有3358人参加结业理论考试，通过率为95.7%，3443人参加了临床实践能力考核，通过率为94.8%。</t>
  </si>
  <si>
    <t>绩效指标</t>
  </si>
  <si>
    <t>一级指标</t>
  </si>
  <si>
    <t>二级指标</t>
  </si>
  <si>
    <t>三级指标</t>
  </si>
  <si>
    <t>年度指标值(A)</t>
  </si>
  <si>
    <t>实际完成值(B)</t>
  </si>
  <si>
    <t>分值</t>
  </si>
  <si>
    <t>偏差原因分析及改进措施</t>
  </si>
  <si>
    <t>产出指标(50分)</t>
  </si>
  <si>
    <t>数量指标</t>
  </si>
  <si>
    <t>中法急救培训中心培训项目培训人员人数（理论课）</t>
  </si>
  <si>
    <t>600-1000人次</t>
  </si>
  <si>
    <t>继续医学教育管理干部培训人数</t>
  </si>
  <si>
    <t>430名</t>
  </si>
  <si>
    <t>职业技能及传染病应急培训专业技术人员人数</t>
  </si>
  <si>
    <t>10-20万人次</t>
  </si>
  <si>
    <t>20.04325人次</t>
  </si>
  <si>
    <t>培养基层社区卫生人员人数</t>
  </si>
  <si>
    <t>20000人</t>
  </si>
  <si>
    <t>30957人</t>
  </si>
  <si>
    <t>培养住院医师人数</t>
  </si>
  <si>
    <t>培养住院医师1600人</t>
  </si>
  <si>
    <t>新招录住院医师1635人，其中单位人1124人，社会人511人。急需紧缺专业共招录534人（全科100人、儿科59人、精神科57人、妇产科78人、麻醉科156人、急诊科34人，临床病理科24人，重症医学科26人）。</t>
  </si>
  <si>
    <t>质量指标</t>
  </si>
  <si>
    <t>住院医师规范化培训结业考试考核通过率</t>
  </si>
  <si>
    <t>时效指标</t>
  </si>
  <si>
    <t>完成年度培训计划完成时间</t>
  </si>
  <si>
    <t>成本指标</t>
  </si>
  <si>
    <t>项目预算控制数</t>
  </si>
  <si>
    <t>2133.619万元</t>
  </si>
  <si>
    <t>效果指标(30分)</t>
  </si>
  <si>
    <t>经济效益
指标</t>
  </si>
  <si>
    <t>社会效益
指标</t>
  </si>
  <si>
    <t>通过项目实施，提高了继续医学教育活动质量，提高卫生技术人员职业能力和继续医学教育管理水平，住院医师能力得到大幅提升。</t>
  </si>
  <si>
    <t>效果指标量化程度有待加强</t>
  </si>
  <si>
    <t>生态效益
指标</t>
  </si>
  <si>
    <t>可持续影响指标</t>
  </si>
  <si>
    <t>持续提高监督管理水平和继续医学教育管理水平，更好的服务于病患。</t>
  </si>
  <si>
    <t>满意度
指标
（10分）</t>
  </si>
  <si>
    <t>服务对象满意度指标</t>
  </si>
  <si>
    <t>参与培训人员满意度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</si>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</sst>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u/>
      <sz val="11"/>
      <color indexed="20"/>
      <name val="等线"/>
      <charset val="0"/>
    </font>
    <font>
      <sz val="11"/>
      <color indexed="8"/>
      <name val="等线"/>
      <charset val="0"/>
    </font>
    <font>
      <i/>
      <sz val="11"/>
      <color indexed="23"/>
      <name val="等线"/>
      <charset val="0"/>
    </font>
    <font>
      <b/>
      <sz val="18"/>
      <color indexed="62"/>
      <name val="等线"/>
      <charset val="134"/>
    </font>
    <font>
      <b/>
      <sz val="11"/>
      <color indexed="62"/>
      <name val="等线"/>
      <charset val="134"/>
    </font>
    <font>
      <sz val="11"/>
      <color indexed="10"/>
      <name val="等线"/>
      <charset val="0"/>
    </font>
    <font>
      <sz val="11"/>
      <color indexed="60"/>
      <name val="等线"/>
      <charset val="0"/>
    </font>
    <font>
      <sz val="11"/>
      <color indexed="9"/>
      <name val="等线"/>
      <charset val="0"/>
    </font>
    <font>
      <sz val="11"/>
      <color indexed="62"/>
      <name val="等线"/>
      <charset val="0"/>
    </font>
    <font>
      <u/>
      <sz val="11"/>
      <color indexed="12"/>
      <name val="等线"/>
      <charset val="0"/>
    </font>
    <font>
      <b/>
      <sz val="15"/>
      <color indexed="62"/>
      <name val="等线"/>
      <charset val="134"/>
    </font>
    <font>
      <b/>
      <sz val="13"/>
      <color indexed="62"/>
      <name val="等线"/>
      <charset val="134"/>
    </font>
    <font>
      <b/>
      <sz val="11"/>
      <color indexed="63"/>
      <name val="等线"/>
      <charset val="0"/>
    </font>
    <font>
      <b/>
      <sz val="11"/>
      <color indexed="9"/>
      <name val="等线"/>
      <charset val="0"/>
    </font>
    <font>
      <b/>
      <sz val="11"/>
      <color indexed="52"/>
      <name val="等线"/>
      <charset val="0"/>
    </font>
    <font>
      <b/>
      <sz val="11"/>
      <color indexed="8"/>
      <name val="等线"/>
      <charset val="0"/>
    </font>
    <font>
      <sz val="11"/>
      <color indexed="52"/>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51"/>
        <bgColor indexed="64"/>
      </patternFill>
    </fill>
    <fill>
      <patternFill patternType="solid">
        <fgColor indexed="47"/>
        <bgColor indexed="64"/>
      </patternFill>
    </fill>
    <fill>
      <patternFill patternType="solid">
        <fgColor indexed="26"/>
        <bgColor indexed="64"/>
      </patternFill>
    </fill>
    <fill>
      <patternFill patternType="solid">
        <fgColor indexed="22"/>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style="thin">
        <color indexed="49"/>
      </top>
      <bottom style="double">
        <color indexed="49"/>
      </bottom>
      <diagonal/>
    </border>
    <border>
      <left/>
      <right/>
      <top/>
      <bottom style="double">
        <color indexed="52"/>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3" fillId="4"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14" fillId="5" borderId="8" applyNumberFormat="0" applyAlignment="0" applyProtection="0">
      <alignment vertical="center"/>
    </xf>
    <xf numFmtId="0" fontId="12" fillId="3" borderId="0" applyNumberFormat="0" applyBorder="0" applyAlignment="0" applyProtection="0">
      <alignment vertical="center"/>
    </xf>
    <xf numFmtId="0" fontId="7" fillId="7" borderId="0" applyNumberFormat="0" applyBorder="0" applyAlignment="0" applyProtection="0">
      <alignment vertical="center"/>
    </xf>
    <xf numFmtId="0" fontId="13" fillId="7" borderId="0" applyNumberFormat="0" applyBorder="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6" borderId="9" applyNumberFormat="0" applyFont="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3" borderId="0" applyNumberFormat="0" applyBorder="0" applyAlignment="0" applyProtection="0">
      <alignment vertical="center"/>
    </xf>
    <xf numFmtId="0" fontId="8"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0" fillId="0" borderId="11" applyNumberFormat="0" applyFill="0" applyAlignment="0" applyProtection="0">
      <alignment vertical="center"/>
    </xf>
    <xf numFmtId="0" fontId="13" fillId="8" borderId="0" applyNumberFormat="0" applyBorder="0" applyAlignment="0" applyProtection="0">
      <alignment vertical="center"/>
    </xf>
    <xf numFmtId="0" fontId="18" fillId="2" borderId="12" applyNumberFormat="0" applyAlignment="0" applyProtection="0">
      <alignment vertical="center"/>
    </xf>
    <xf numFmtId="0" fontId="13" fillId="5" borderId="0" applyNumberFormat="0" applyBorder="0" applyAlignment="0" applyProtection="0">
      <alignment vertical="center"/>
    </xf>
    <xf numFmtId="0" fontId="20" fillId="2" borderId="8" applyNumberFormat="0" applyAlignment="0" applyProtection="0">
      <alignment vertical="center"/>
    </xf>
    <xf numFmtId="0" fontId="19" fillId="9" borderId="13" applyNumberFormat="0" applyAlignment="0" applyProtection="0">
      <alignment vertical="center"/>
    </xf>
    <xf numFmtId="0" fontId="22" fillId="0" borderId="15" applyNumberFormat="0" applyFill="0" applyAlignment="0" applyProtection="0">
      <alignment vertical="center"/>
    </xf>
    <xf numFmtId="0" fontId="13" fillId="11" borderId="0" applyNumberFormat="0" applyBorder="0" applyAlignment="0" applyProtection="0">
      <alignment vertical="center"/>
    </xf>
    <xf numFmtId="0" fontId="7" fillId="10" borderId="0" applyNumberFormat="0" applyBorder="0" applyAlignment="0" applyProtection="0">
      <alignment vertical="center"/>
    </xf>
    <xf numFmtId="0" fontId="21" fillId="0" borderId="14" applyNumberFormat="0" applyFill="0" applyAlignment="0" applyProtection="0">
      <alignment vertical="center"/>
    </xf>
    <xf numFmtId="0" fontId="23" fillId="10" borderId="0" applyNumberFormat="0" applyBorder="0" applyAlignment="0" applyProtection="0">
      <alignment vertical="center"/>
    </xf>
    <xf numFmtId="0" fontId="12" fillId="12" borderId="0" applyNumberFormat="0" applyBorder="0" applyAlignment="0" applyProtection="0">
      <alignment vertical="center"/>
    </xf>
    <xf numFmtId="0" fontId="13"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8"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13" fillId="9" borderId="0" applyNumberFormat="0" applyBorder="0" applyAlignment="0" applyProtection="0">
      <alignment vertical="center"/>
    </xf>
    <xf numFmtId="0" fontId="7" fillId="6" borderId="0" applyNumberFormat="0" applyBorder="0" applyAlignment="0" applyProtection="0">
      <alignment vertical="center"/>
    </xf>
    <xf numFmtId="0" fontId="7" fillId="5" borderId="0" applyNumberFormat="0" applyBorder="0" applyAlignment="0" applyProtection="0">
      <alignment vertical="center"/>
    </xf>
    <xf numFmtId="0" fontId="13" fillId="13" borderId="0" applyNumberFormat="0" applyBorder="0" applyAlignment="0" applyProtection="0">
      <alignment vertical="center"/>
    </xf>
    <xf numFmtId="0" fontId="7" fillId="8" borderId="0" applyNumberFormat="0" applyBorder="0" applyAlignment="0" applyProtection="0">
      <alignment vertical="center"/>
    </xf>
    <xf numFmtId="0" fontId="13" fillId="8" borderId="0" applyNumberFormat="0" applyBorder="0" applyAlignment="0" applyProtection="0">
      <alignment vertical="center"/>
    </xf>
    <xf numFmtId="0" fontId="13" fillId="16" borderId="0" applyNumberFormat="0" applyBorder="0" applyAlignment="0" applyProtection="0">
      <alignment vertical="center"/>
    </xf>
    <xf numFmtId="0" fontId="7" fillId="10" borderId="0" applyNumberFormat="0" applyBorder="0" applyAlignment="0" applyProtection="0">
      <alignment vertical="center"/>
    </xf>
    <xf numFmtId="0" fontId="13" fillId="16" borderId="0" applyNumberFormat="0" applyBorder="0" applyAlignment="0" applyProtection="0">
      <alignment vertical="center"/>
    </xf>
  </cellStyleXfs>
  <cellXfs count="40">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xf>
    <xf numFmtId="0" fontId="3" fillId="0" borderId="1" xfId="0" applyFont="1" applyBorder="1" applyAlignment="1">
      <alignment horizontal="left" vertical="center" wrapText="1"/>
    </xf>
    <xf numFmtId="0" fontId="4" fillId="0" borderId="1" xfId="0" applyFont="1" applyBorder="1" applyAlignment="1">
      <alignment horizontal="center"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1" xfId="0" applyFont="1" applyFill="1" applyBorder="1" applyAlignment="1">
      <alignment horizontal="center" vertical="center"/>
    </xf>
    <xf numFmtId="0" fontId="3" fillId="0" borderId="6" xfId="0" applyFont="1" applyBorder="1" applyAlignment="1">
      <alignment horizontal="center" vertical="center"/>
    </xf>
    <xf numFmtId="9" fontId="3" fillId="0" borderId="1" xfId="0" applyNumberFormat="1" applyFont="1" applyFill="1" applyBorder="1" applyAlignment="1">
      <alignment horizontal="center" vertical="center"/>
    </xf>
    <xf numFmtId="10" fontId="3" fillId="0" borderId="2" xfId="0" applyNumberFormat="1" applyFont="1" applyFill="1" applyBorder="1" applyAlignment="1">
      <alignment horizontal="center" vertical="center"/>
    </xf>
    <xf numFmtId="0" fontId="3" fillId="0" borderId="3" xfId="0" applyFont="1" applyFill="1" applyBorder="1" applyAlignment="1">
      <alignment horizontal="center" vertical="center"/>
    </xf>
    <xf numFmtId="57" fontId="3" fillId="0" borderId="1" xfId="0" applyNumberFormat="1" applyFont="1" applyFill="1" applyBorder="1" applyAlignment="1">
      <alignment horizontal="center" vertical="center"/>
    </xf>
    <xf numFmtId="57" fontId="3" fillId="0" borderId="2" xfId="0" applyNumberFormat="1" applyFont="1" applyFill="1" applyBorder="1" applyAlignment="1">
      <alignment horizontal="center" vertical="center"/>
    </xf>
    <xf numFmtId="0" fontId="3" fillId="0" borderId="6" xfId="0" applyFont="1" applyBorder="1" applyAlignment="1">
      <alignment horizontal="center" vertical="center"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9" fontId="3" fillId="0" borderId="2" xfId="0" applyNumberFormat="1" applyFont="1" applyFill="1" applyBorder="1" applyAlignment="1">
      <alignment horizontal="center" vertical="center"/>
    </xf>
    <xf numFmtId="0" fontId="5"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9" fontId="3" fillId="0" borderId="1" xfId="0" applyNumberFormat="1" applyFont="1" applyBorder="1" applyAlignment="1">
      <alignment horizontal="center" vertical="center"/>
    </xf>
    <xf numFmtId="0" fontId="3" fillId="0" borderId="1" xfId="0" applyFont="1" applyBorder="1" applyAlignment="1">
      <alignment vertical="center" wrapText="1"/>
    </xf>
    <xf numFmtId="0" fontId="3" fillId="0" borderId="4" xfId="0" applyFont="1" applyBorder="1" applyAlignment="1">
      <alignment vertical="center" wrapText="1"/>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8"/>
  <sheetViews>
    <sheetView tabSelected="1" workbookViewId="0">
      <selection activeCell="E7" sqref="E7"/>
    </sheetView>
  </sheetViews>
  <sheetFormatPr defaultColWidth="9" defaultRowHeight="13.5"/>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10" max="10" width="14.5833333333333"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v>83970738</v>
      </c>
      <c r="I5" s="5"/>
      <c r="J5" s="5"/>
    </row>
    <row r="6" ht="29.25" spans="1:10">
      <c r="A6" s="6" t="s">
        <v>11</v>
      </c>
      <c r="B6" s="6"/>
      <c r="C6" s="6"/>
      <c r="D6" s="3"/>
      <c r="E6" s="6" t="s">
        <v>12</v>
      </c>
      <c r="F6" s="6" t="s">
        <v>13</v>
      </c>
      <c r="G6" s="6" t="s">
        <v>14</v>
      </c>
      <c r="H6" s="6" t="s">
        <v>15</v>
      </c>
      <c r="I6" s="6" t="s">
        <v>16</v>
      </c>
      <c r="J6" s="3" t="s">
        <v>17</v>
      </c>
    </row>
    <row r="7" ht="20" customHeight="1" spans="1:10">
      <c r="A7" s="6"/>
      <c r="B7" s="6"/>
      <c r="C7" s="6"/>
      <c r="D7" s="7" t="s">
        <v>18</v>
      </c>
      <c r="E7" s="8">
        <v>2133.619</v>
      </c>
      <c r="F7" s="8">
        <v>2133.619</v>
      </c>
      <c r="G7" s="9">
        <v>2133.619</v>
      </c>
      <c r="H7" s="3">
        <v>10</v>
      </c>
      <c r="I7" s="37">
        <v>1</v>
      </c>
      <c r="J7" s="6">
        <v>10</v>
      </c>
    </row>
    <row r="8" ht="29.25" spans="1:10">
      <c r="A8" s="6"/>
      <c r="B8" s="6"/>
      <c r="C8" s="6"/>
      <c r="D8" s="10" t="s">
        <v>19</v>
      </c>
      <c r="E8" s="8">
        <v>2133.619</v>
      </c>
      <c r="F8" s="8">
        <v>2133.619</v>
      </c>
      <c r="G8" s="11"/>
      <c r="H8" s="3" t="s">
        <v>20</v>
      </c>
      <c r="I8" s="3"/>
      <c r="J8" s="6" t="s">
        <v>20</v>
      </c>
    </row>
    <row r="9" ht="25" customHeight="1" spans="1:10">
      <c r="A9" s="6"/>
      <c r="B9" s="6"/>
      <c r="C9" s="6"/>
      <c r="D9" s="3" t="s">
        <v>21</v>
      </c>
      <c r="E9" s="3"/>
      <c r="F9" s="3"/>
      <c r="G9" s="3"/>
      <c r="H9" s="3" t="s">
        <v>20</v>
      </c>
      <c r="I9" s="3"/>
      <c r="J9" s="6"/>
    </row>
    <row r="10" ht="19" customHeight="1" spans="1:10">
      <c r="A10" s="6"/>
      <c r="B10" s="6"/>
      <c r="C10" s="6"/>
      <c r="D10" s="4" t="s">
        <v>22</v>
      </c>
      <c r="E10" s="3"/>
      <c r="F10" s="3"/>
      <c r="G10" s="3"/>
      <c r="H10" s="3" t="s">
        <v>20</v>
      </c>
      <c r="I10" s="3"/>
      <c r="J10" s="6" t="s">
        <v>20</v>
      </c>
    </row>
    <row r="11" ht="26" customHeight="1" spans="1:10">
      <c r="A11" s="12" t="s">
        <v>23</v>
      </c>
      <c r="B11" s="6" t="s">
        <v>24</v>
      </c>
      <c r="C11" s="6"/>
      <c r="D11" s="6"/>
      <c r="E11" s="6"/>
      <c r="F11" s="6" t="s">
        <v>25</v>
      </c>
      <c r="G11" s="6"/>
      <c r="H11" s="6"/>
      <c r="I11" s="6"/>
      <c r="J11" s="6"/>
    </row>
    <row r="12" ht="75" customHeight="1" spans="1:10">
      <c r="A12" s="12"/>
      <c r="B12" s="6" t="s">
        <v>26</v>
      </c>
      <c r="C12" s="6"/>
      <c r="D12" s="6"/>
      <c r="E12" s="6"/>
      <c r="F12" s="6" t="s">
        <v>27</v>
      </c>
      <c r="G12" s="6"/>
      <c r="H12" s="6"/>
      <c r="I12" s="6"/>
      <c r="J12" s="6"/>
    </row>
    <row r="13" ht="29.25" spans="1:10">
      <c r="A13" s="12" t="s">
        <v>28</v>
      </c>
      <c r="B13" s="6" t="s">
        <v>29</v>
      </c>
      <c r="C13" s="3" t="s">
        <v>30</v>
      </c>
      <c r="D13" s="6" t="s">
        <v>31</v>
      </c>
      <c r="E13" s="3" t="s">
        <v>32</v>
      </c>
      <c r="F13" s="13" t="s">
        <v>33</v>
      </c>
      <c r="G13" s="14"/>
      <c r="H13" s="6" t="s">
        <v>34</v>
      </c>
      <c r="I13" s="6" t="s">
        <v>17</v>
      </c>
      <c r="J13" s="6" t="s">
        <v>35</v>
      </c>
    </row>
    <row r="14" ht="43.5" spans="1:10">
      <c r="A14" s="12"/>
      <c r="B14" s="15" t="s">
        <v>36</v>
      </c>
      <c r="C14" s="16" t="s">
        <v>37</v>
      </c>
      <c r="D14" s="17" t="s">
        <v>38</v>
      </c>
      <c r="E14" s="17" t="s">
        <v>39</v>
      </c>
      <c r="F14" s="18">
        <v>2000</v>
      </c>
      <c r="G14" s="19"/>
      <c r="H14" s="6">
        <v>5</v>
      </c>
      <c r="I14" s="6">
        <v>5</v>
      </c>
      <c r="J14" s="6"/>
    </row>
    <row r="15" ht="29.25" spans="1:10">
      <c r="A15" s="12"/>
      <c r="B15" s="20"/>
      <c r="C15" s="21"/>
      <c r="D15" s="17" t="s">
        <v>40</v>
      </c>
      <c r="E15" s="22">
        <v>200</v>
      </c>
      <c r="F15" s="18" t="s">
        <v>41</v>
      </c>
      <c r="G15" s="19"/>
      <c r="H15" s="6">
        <v>5</v>
      </c>
      <c r="I15" s="6">
        <v>5</v>
      </c>
      <c r="J15" s="6"/>
    </row>
    <row r="16" ht="43.5" spans="1:10">
      <c r="A16" s="12"/>
      <c r="B16" s="20"/>
      <c r="C16" s="21"/>
      <c r="D16" s="17" t="s">
        <v>42</v>
      </c>
      <c r="E16" s="22" t="s">
        <v>43</v>
      </c>
      <c r="F16" s="18" t="s">
        <v>44</v>
      </c>
      <c r="G16" s="19"/>
      <c r="H16" s="6">
        <v>5</v>
      </c>
      <c r="I16" s="6">
        <v>5</v>
      </c>
      <c r="J16" s="6"/>
    </row>
    <row r="17" ht="29.25" spans="1:10">
      <c r="A17" s="12"/>
      <c r="B17" s="20"/>
      <c r="C17" s="21"/>
      <c r="D17" s="17" t="s">
        <v>45</v>
      </c>
      <c r="E17" s="22" t="s">
        <v>46</v>
      </c>
      <c r="F17" s="18" t="s">
        <v>47</v>
      </c>
      <c r="G17" s="19"/>
      <c r="H17" s="6">
        <v>5</v>
      </c>
      <c r="I17" s="6">
        <v>5</v>
      </c>
      <c r="J17" s="6"/>
    </row>
    <row r="18" ht="135" customHeight="1" spans="1:10">
      <c r="A18" s="12"/>
      <c r="B18" s="20"/>
      <c r="C18" s="23"/>
      <c r="D18" s="17" t="s">
        <v>48</v>
      </c>
      <c r="E18" s="22" t="s">
        <v>49</v>
      </c>
      <c r="F18" s="18" t="s">
        <v>50</v>
      </c>
      <c r="G18" s="19"/>
      <c r="H18" s="3">
        <v>5</v>
      </c>
      <c r="I18" s="6">
        <v>5</v>
      </c>
      <c r="J18" s="3"/>
    </row>
    <row r="19" ht="43.5" spans="1:10">
      <c r="A19" s="12"/>
      <c r="B19" s="20"/>
      <c r="C19" s="3" t="s">
        <v>51</v>
      </c>
      <c r="D19" s="17" t="s">
        <v>52</v>
      </c>
      <c r="E19" s="24">
        <v>0.8</v>
      </c>
      <c r="F19" s="25">
        <v>0.907</v>
      </c>
      <c r="G19" s="26"/>
      <c r="H19" s="6">
        <v>15</v>
      </c>
      <c r="I19" s="6">
        <v>15</v>
      </c>
      <c r="J19" s="3"/>
    </row>
    <row r="20" ht="34" customHeight="1" spans="1:10">
      <c r="A20" s="12"/>
      <c r="B20" s="20"/>
      <c r="C20" s="3" t="s">
        <v>53</v>
      </c>
      <c r="D20" s="17" t="s">
        <v>54</v>
      </c>
      <c r="E20" s="27">
        <v>44166</v>
      </c>
      <c r="F20" s="28">
        <v>44166</v>
      </c>
      <c r="G20" s="26"/>
      <c r="H20" s="6">
        <v>5</v>
      </c>
      <c r="I20" s="6">
        <v>5</v>
      </c>
      <c r="J20" s="3"/>
    </row>
    <row r="21" ht="35" customHeight="1" spans="1:10">
      <c r="A21" s="12"/>
      <c r="B21" s="29"/>
      <c r="C21" s="3" t="s">
        <v>55</v>
      </c>
      <c r="D21" s="17" t="s">
        <v>56</v>
      </c>
      <c r="E21" s="22" t="s">
        <v>57</v>
      </c>
      <c r="F21" s="30" t="s">
        <v>57</v>
      </c>
      <c r="G21" s="26"/>
      <c r="H21" s="6">
        <v>5</v>
      </c>
      <c r="I21" s="6">
        <v>5</v>
      </c>
      <c r="J21" s="3"/>
    </row>
    <row r="22" ht="29.25" spans="1:10">
      <c r="A22" s="12"/>
      <c r="B22" s="6" t="s">
        <v>58</v>
      </c>
      <c r="C22" s="6" t="s">
        <v>59</v>
      </c>
      <c r="D22" s="17"/>
      <c r="E22" s="22"/>
      <c r="F22" s="30"/>
      <c r="G22" s="26"/>
      <c r="H22" s="6"/>
      <c r="I22" s="3"/>
      <c r="J22" s="3"/>
    </row>
    <row r="23" ht="114.75" spans="1:10">
      <c r="A23" s="12"/>
      <c r="B23" s="6"/>
      <c r="C23" s="6" t="s">
        <v>60</v>
      </c>
      <c r="D23" s="17" t="s">
        <v>61</v>
      </c>
      <c r="E23" s="17" t="s">
        <v>61</v>
      </c>
      <c r="F23" s="18" t="s">
        <v>61</v>
      </c>
      <c r="G23" s="19"/>
      <c r="H23" s="6">
        <v>15</v>
      </c>
      <c r="I23" s="3">
        <v>14</v>
      </c>
      <c r="J23" s="38" t="s">
        <v>62</v>
      </c>
    </row>
    <row r="24" ht="29.25" spans="1:10">
      <c r="A24" s="12"/>
      <c r="B24" s="6"/>
      <c r="C24" s="6" t="s">
        <v>63</v>
      </c>
      <c r="D24" s="6"/>
      <c r="E24" s="3"/>
      <c r="F24" s="31"/>
      <c r="G24" s="32"/>
      <c r="H24" s="6"/>
      <c r="I24" s="3"/>
      <c r="J24" s="38"/>
    </row>
    <row r="25" ht="57.75" spans="1:10">
      <c r="A25" s="12"/>
      <c r="B25" s="6"/>
      <c r="C25" s="6" t="s">
        <v>64</v>
      </c>
      <c r="D25" s="6" t="s">
        <v>65</v>
      </c>
      <c r="E25" s="6" t="s">
        <v>65</v>
      </c>
      <c r="F25" s="13" t="s">
        <v>65</v>
      </c>
      <c r="G25" s="14"/>
      <c r="H25" s="6">
        <v>15</v>
      </c>
      <c r="I25" s="3">
        <v>14</v>
      </c>
      <c r="J25" s="39" t="s">
        <v>62</v>
      </c>
    </row>
    <row r="26" ht="57.75" spans="1:10">
      <c r="A26" s="12"/>
      <c r="B26" s="6" t="s">
        <v>66</v>
      </c>
      <c r="C26" s="6" t="s">
        <v>67</v>
      </c>
      <c r="D26" s="17" t="s">
        <v>68</v>
      </c>
      <c r="E26" s="24">
        <v>0.8</v>
      </c>
      <c r="F26" s="33">
        <v>0.93</v>
      </c>
      <c r="G26" s="26"/>
      <c r="H26" s="6">
        <v>10</v>
      </c>
      <c r="I26" s="3">
        <v>10</v>
      </c>
      <c r="J26" s="3"/>
    </row>
    <row r="27" ht="15" spans="1:10">
      <c r="A27" s="34" t="s">
        <v>69</v>
      </c>
      <c r="B27" s="34"/>
      <c r="C27" s="34"/>
      <c r="D27" s="34"/>
      <c r="E27" s="34"/>
      <c r="F27" s="34"/>
      <c r="G27" s="34"/>
      <c r="H27" s="34">
        <f>SUM(H14:H26)+H7</f>
        <v>100</v>
      </c>
      <c r="I27" s="34">
        <f>SUM(I14:I26)+J7</f>
        <v>98</v>
      </c>
      <c r="J27" s="3"/>
    </row>
    <row r="28" ht="153.5" customHeight="1" spans="1:10">
      <c r="A28" s="35" t="s">
        <v>70</v>
      </c>
      <c r="B28" s="36"/>
      <c r="C28" s="36"/>
      <c r="D28" s="36"/>
      <c r="E28" s="36"/>
      <c r="F28" s="36"/>
      <c r="G28" s="36"/>
      <c r="H28" s="36"/>
      <c r="I28" s="36"/>
      <c r="J28" s="36"/>
    </row>
  </sheetData>
  <mergeCells count="36">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1:A12"/>
    <mergeCell ref="A13:A26"/>
    <mergeCell ref="B14:B21"/>
    <mergeCell ref="B22:B25"/>
    <mergeCell ref="C14:C18"/>
    <mergeCell ref="A6:C10"/>
  </mergeCells>
  <pageMargins left="0.707638888888889" right="0.511805555555556" top="0.55" bottom="0.55" header="0.313888888888889" footer="0.313888888888889"/>
  <pageSetup paperSize="9" scale="71"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2021-06-09T02:17:55Z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B6BBD45D041C4ED9A462F09D73A51F6F</vt:lpwstr>
  </property>
</Properties>
</file>