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<sst xmlns="http://schemas.openxmlformats.org/spreadsheetml/2006/main" count="75">
  <si>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</si>
  <si>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</si>
  <si>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</si>
  <si>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报告厅新风系统采购安装项目</t>
  </si>
  <si>
    <t>主管部门</t>
  </si>
  <si>
    <t>北京市卫生健康委员会</t>
  </si>
  <si>
    <t>实施单位</t>
  </si>
  <si>
    <t>中共北京市卫生健康委员会党校</t>
  </si>
  <si>
    <t>项目负责人</t>
  </si>
  <si>
    <t>刘玉婕</t>
  </si>
  <si>
    <t>联系电话</t>
  </si>
  <si>
    <t>项目资金 （万元）</t>
  </si>
  <si>
    <t>年初预算数</t>
  </si>
  <si>
    <t>全年预算数（A）</t>
  </si>
  <si>
    <t>全年执行数（B）</t>
  </si>
  <si>
    <t>分值 （10分）</t>
  </si>
  <si>
    <t>执行率（B/A)</t>
  </si>
  <si>
    <t>得分</t>
  </si>
  <si>
    <t>年度资金总额：</t>
  </si>
  <si>
    <t>其中:当年财政
拨款</t>
  </si>
  <si>
    <t>—</t>
  </si>
  <si>
    <t>上年结转资金</t>
  </si>
  <si>
    <t xml:space="preserve">     其他资金</t>
  </si>
  <si>
    <t>年度总体目标</t>
  </si>
  <si>
    <t>预期目标</t>
  </si>
  <si>
    <t>实际完成情况</t>
  </si>
  <si>
    <t>我校主会场报告厅会场（最大容量240人）为室内封闭会场，按照当前疫情防控要求不能用于集中教学培训。因上半年疫情影响，我校培训任务需集中在下半年完成，目前仅有的中小会场无法满足当前培训任务需要，迫切需要对报告厅进行新风系统加装改造，以符合疫情防控期间的会场使用要求。申请首付款，完成设备订购。</t>
  </si>
  <si>
    <t>本项目的实施，将切实保障党校干部教育培训任务的完成，是落实中共中央《关于加强和改进新形势下党校工作的意见》的要求“党校的学员教室、学员宿舍、学员餐厅、学员图书馆等设施是党校正常办学必需的基础设施，相关经费由同级财政性资金等途径解决”。我校现有报告厅为室内封闭会场、与外界不通风，无新风系统、不满足防疫疾控要求，需进行新风系统改造后方可使用。本项目完成后报告厅可满足当前疫情防控形势下学员教育培训的使用要求，切实保障我校干部教育培训任务的完成。增强党校后勤基础设施服务保障能力，提高参训学员对设施改造的满意率，提升党校的培训接待能力和服务水平，可满足当前教育培训的需要，实现我校的可持续发展。工程于2020年12月15日开工，至2020年12月31日进行施工前准备工作，组建项目班子，技术交底，未实施实体工程建设。</t>
  </si>
  <si>
    <t>绩效指标</t>
  </si>
  <si>
    <t>一级指标</t>
  </si>
  <si>
    <t>二级指标</t>
  </si>
  <si>
    <t>三级指标</t>
  </si>
  <si>
    <t>年度指标值(A)</t>
  </si>
  <si>
    <t>实际完成值(B)</t>
  </si>
  <si>
    <t>分值</t>
  </si>
  <si>
    <t>偏差原因分析及改进措施</t>
  </si>
  <si>
    <t>产出指标(50分)</t>
  </si>
  <si>
    <t>数量指标</t>
  </si>
  <si>
    <t>涉及改造面积</t>
  </si>
  <si>
    <t>376㎡</t>
  </si>
  <si>
    <t>涉及改造面积376㎡,开工筹备期，施工单位进场准备材料，组织项目班子，技术交底，数量指标未完成</t>
  </si>
  <si>
    <t>工程于2020年12月15日开工，至2020年12月31日进行施工前准备工作，组建项目班子，技术交底，未实施实体工程建设。工程计划于2021年3月31日完成后数量指标完成。</t>
  </si>
  <si>
    <t>质量指标</t>
  </si>
  <si>
    <t>工程质量合格</t>
  </si>
  <si>
    <t>合格</t>
  </si>
  <si>
    <t>工程仅为开工建设准备期，质量指标未完成</t>
  </si>
  <si>
    <t>工程于2020年12月15日开工，至2020年12月31日进行施工前准备工作，组建项目班子，技术交底，未实施实体工程建设。工程计划于2021年3月31日完成后质量指标实现。</t>
  </si>
  <si>
    <t>时效指标</t>
  </si>
  <si>
    <t>项目改造时间</t>
  </si>
  <si>
    <r>
      <rPr>
        <sz val="12"/>
        <rFont val="Arial"/>
        <charset val="0"/>
      </rPr>
      <t>17</t>
    </r>
    <r>
      <rPr>
        <sz val="12"/>
        <rFont val="宋体"/>
        <charset val="0"/>
      </rPr>
      <t>日历天</t>
    </r>
  </si>
  <si>
    <t>——</t>
  </si>
  <si>
    <t>成本指标</t>
  </si>
  <si>
    <t>预算控制数</t>
  </si>
  <si>
    <t>18.697981万元</t>
  </si>
  <si>
    <t>18.597981万元</t>
  </si>
  <si>
    <t>效果指标(30分)</t>
  </si>
  <si>
    <t>经济效益
指标</t>
  </si>
  <si>
    <t>无</t>
  </si>
  <si>
    <t>社会效益
指标</t>
  </si>
  <si>
    <t>改善学员教室基础设施条件；满足防疫疾控要求；保障教育培训任务完成。</t>
  </si>
  <si>
    <t>改善学员教室基础设施条件；满足防疫疾控要求；保障教育培训任务完成</t>
  </si>
  <si>
    <t>工程仅为开工建设准备期，社会效益指标未完成</t>
  </si>
  <si>
    <t>工程于2020年12月15日开工，至2020年12月31日进行施工前准备工作，组建项目班子，技术交底，未实施实体工程建设。工程计划于2021年3月31日完成后社会效益指标实现。</t>
  </si>
  <si>
    <t>生态效益
指标</t>
  </si>
  <si>
    <t>可持续影响指标</t>
  </si>
  <si>
    <t>提高党校接待培训任务能力</t>
  </si>
  <si>
    <t>工程仅为开工建设准备期，可持续影响指标未完成</t>
  </si>
  <si>
    <t>工程于2020年12月15日开工，至2020年12月31日进行施工前准备工作，组建项目班子，技术交底，未实施实体工程建设。工程计划于2021年3月31日完成后可持续指标实现。</t>
  </si>
  <si>
    <t>满意度
指标
（10分）</t>
  </si>
  <si>
    <t>服务对象满意度指标</t>
  </si>
  <si>
    <t>学员满意度</t>
  </si>
  <si>
    <t>工程仅为开工建设准备期，服务对象满意度指标未完成</t>
  </si>
  <si>
    <t>工程于2020年12月15日开工，至2020年12月31日进行施工前准备工作，组建项目班子，技术交底，未实施实体工程建设。工程计划于2021年3月31日完成后服务对象满意度指标完成。</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</si>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</sst>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2"/>
      <name val="宋体"/>
      <charset val="0"/>
    </font>
    <font>
      <sz val="12"/>
      <name val="Arial"/>
      <charset val="0"/>
    </font>
    <font>
      <b/>
      <sz val="12"/>
      <color indexed="8"/>
      <name val="宋体"/>
      <charset val="134"/>
    </font>
    <font>
      <b/>
      <sz val="12"/>
      <name val="宋体"/>
      <charset val="134"/>
    </font>
    <font>
      <sz val="11"/>
      <color indexed="8"/>
      <name val="等线"/>
      <charset val="0"/>
    </font>
    <font>
      <sz val="11"/>
      <color indexed="62"/>
      <name val="等线"/>
      <charset val="0"/>
    </font>
    <font>
      <u/>
      <sz val="11"/>
      <color indexed="12"/>
      <name val="等线"/>
      <charset val="0"/>
    </font>
    <font>
      <u/>
      <sz val="11"/>
      <color indexed="20"/>
      <name val="等线"/>
      <charset val="0"/>
    </font>
    <font>
      <sz val="11"/>
      <color indexed="60"/>
      <name val="等线"/>
      <charset val="0"/>
    </font>
    <font>
      <sz val="11"/>
      <color indexed="9"/>
      <name val="等线"/>
      <charset val="0"/>
    </font>
    <font>
      <b/>
      <sz val="11"/>
      <color indexed="52"/>
      <name val="等线"/>
      <charset val="0"/>
    </font>
    <font>
      <b/>
      <sz val="18"/>
      <color indexed="62"/>
      <name val="等线"/>
      <charset val="134"/>
    </font>
    <font>
      <b/>
      <sz val="11"/>
      <color indexed="62"/>
      <name val="等线"/>
      <charset val="134"/>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29"/>
        <bgColor indexed="64"/>
      </patternFill>
    </fill>
    <fill>
      <patternFill patternType="solid">
        <fgColor indexed="44"/>
        <bgColor indexed="64"/>
      </patternFill>
    </fill>
    <fill>
      <patternFill patternType="solid">
        <fgColor indexed="43"/>
        <bgColor indexed="64"/>
      </patternFill>
    </fill>
    <fill>
      <patternFill patternType="solid">
        <fgColor indexed="51"/>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9"/>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4"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6" applyNumberFormat="0" applyAlignment="0" applyProtection="0">
      <alignment vertical="center"/>
    </xf>
    <xf numFmtId="0" fontId="13" fillId="5" borderId="0" applyNumberFormat="0" applyBorder="0" applyAlignment="0" applyProtection="0">
      <alignment vertical="center"/>
    </xf>
    <xf numFmtId="0" fontId="9" fillId="4" borderId="0" applyNumberFormat="0" applyBorder="0" applyAlignment="0" applyProtection="0">
      <alignment vertical="center"/>
    </xf>
    <xf numFmtId="0" fontId="14" fillId="4"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9" borderId="17" applyNumberFormat="0" applyFont="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5"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20" applyNumberFormat="0" applyFill="0" applyAlignment="0" applyProtection="0">
      <alignment vertical="center"/>
    </xf>
    <xf numFmtId="0" fontId="23" fillId="0" borderId="20" applyNumberFormat="0" applyFill="0" applyAlignment="0" applyProtection="0">
      <alignment vertical="center"/>
    </xf>
    <xf numFmtId="0" fontId="17" fillId="0" borderId="21" applyNumberFormat="0" applyFill="0" applyAlignment="0" applyProtection="0">
      <alignment vertical="center"/>
    </xf>
    <xf numFmtId="0" fontId="14" fillId="6" borderId="0" applyNumberFormat="0" applyBorder="0" applyAlignment="0" applyProtection="0">
      <alignment vertical="center"/>
    </xf>
    <xf numFmtId="0" fontId="18" fillId="2" borderId="18" applyNumberFormat="0" applyAlignment="0" applyProtection="0">
      <alignment vertical="center"/>
    </xf>
    <xf numFmtId="0" fontId="14" fillId="3" borderId="0" applyNumberFormat="0" applyBorder="0" applyAlignment="0" applyProtection="0">
      <alignment vertical="center"/>
    </xf>
    <xf numFmtId="0" fontId="15" fillId="2" borderId="16" applyNumberFormat="0" applyAlignment="0" applyProtection="0">
      <alignment vertical="center"/>
    </xf>
    <xf numFmtId="0" fontId="20" fillId="10" borderId="19" applyNumberFormat="0" applyAlignment="0" applyProtection="0">
      <alignment vertical="center"/>
    </xf>
    <xf numFmtId="0" fontId="24" fillId="0" borderId="22" applyNumberFormat="0" applyFill="0" applyAlignment="0" applyProtection="0">
      <alignment vertical="center"/>
    </xf>
    <xf numFmtId="0" fontId="14" fillId="12" borderId="0" applyNumberFormat="0" applyBorder="0" applyAlignment="0" applyProtection="0">
      <alignment vertical="center"/>
    </xf>
    <xf numFmtId="0" fontId="9" fillId="11" borderId="0" applyNumberFormat="0" applyBorder="0" applyAlignment="0" applyProtection="0">
      <alignment vertical="center"/>
    </xf>
    <xf numFmtId="0" fontId="25" fillId="0" borderId="23" applyNumberFormat="0" applyFill="0" applyAlignment="0" applyProtection="0">
      <alignment vertical="center"/>
    </xf>
    <xf numFmtId="0" fontId="26" fillId="11" borderId="0" applyNumberFormat="0" applyBorder="0" applyAlignment="0" applyProtection="0">
      <alignment vertical="center"/>
    </xf>
    <xf numFmtId="0" fontId="13" fillId="7" borderId="0" applyNumberFormat="0" applyBorder="0" applyAlignment="0" applyProtection="0">
      <alignment vertical="center"/>
    </xf>
    <xf numFmtId="0" fontId="14" fillId="13"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6"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4" fillId="10" borderId="0" applyNumberFormat="0" applyBorder="0" applyAlignment="0" applyProtection="0">
      <alignment vertical="center"/>
    </xf>
    <xf numFmtId="0" fontId="9" fillId="9" borderId="0" applyNumberFormat="0" applyBorder="0" applyAlignment="0" applyProtection="0">
      <alignment vertical="center"/>
    </xf>
    <xf numFmtId="0" fontId="9" fillId="3" borderId="0" applyNumberFormat="0" applyBorder="0" applyAlignment="0" applyProtection="0">
      <alignment vertical="center"/>
    </xf>
    <xf numFmtId="0" fontId="14" fillId="13" borderId="0" applyNumberFormat="0" applyBorder="0" applyAlignment="0" applyProtection="0">
      <alignment vertical="center"/>
    </xf>
    <xf numFmtId="0" fontId="9" fillId="6" borderId="0" applyNumberFormat="0" applyBorder="0" applyAlignment="0" applyProtection="0">
      <alignment vertical="center"/>
    </xf>
    <xf numFmtId="0" fontId="14" fillId="6" borderId="0" applyNumberFormat="0" applyBorder="0" applyAlignment="0" applyProtection="0">
      <alignment vertical="center"/>
    </xf>
    <xf numFmtId="0" fontId="14" fillId="14" borderId="0" applyNumberFormat="0" applyBorder="0" applyAlignment="0" applyProtection="0">
      <alignment vertical="center"/>
    </xf>
    <xf numFmtId="0" fontId="9" fillId="11" borderId="0" applyNumberFormat="0" applyBorder="0" applyAlignment="0" applyProtection="0">
      <alignment vertical="center"/>
    </xf>
    <xf numFmtId="0" fontId="14" fillId="14" borderId="0" applyNumberFormat="0" applyBorder="0" applyAlignment="0" applyProtection="0">
      <alignment vertical="center"/>
    </xf>
    <xf numFmtId="0" fontId="4" fillId="0" borderId="0">
      <alignment vertical="center"/>
    </xf>
  </cellStyleXfs>
  <cellXfs count="43">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49" fontId="5" fillId="0" borderId="6" xfId="49" applyNumberFormat="1" applyFont="1" applyFill="1" applyBorder="1" applyAlignment="1">
      <alignment horizontal="center" vertical="center" wrapText="1"/>
    </xf>
    <xf numFmtId="49" fontId="6" fillId="2" borderId="7" xfId="49" applyNumberFormat="1" applyFont="1" applyFill="1" applyBorder="1" applyAlignment="1">
      <alignment horizontal="center" vertical="center" wrapText="1"/>
    </xf>
    <xf numFmtId="49" fontId="6" fillId="2" borderId="8" xfId="49" applyNumberFormat="1" applyFont="1" applyFill="1" applyBorder="1" applyAlignment="1">
      <alignment horizontal="center" vertical="center" wrapText="1"/>
    </xf>
    <xf numFmtId="49" fontId="6" fillId="2" borderId="9" xfId="49" applyNumberFormat="1"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13" xfId="0" applyFont="1" applyBorder="1" applyAlignment="1">
      <alignment horizontal="center" vertical="center" wrapText="1"/>
    </xf>
    <xf numFmtId="0" fontId="3" fillId="0" borderId="12"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4"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3" fillId="0" borderId="15" xfId="0" applyFont="1" applyBorder="1" applyAlignment="1">
      <alignment horizontal="left" vertical="center" wrapText="1"/>
    </xf>
    <xf numFmtId="0" fontId="3" fillId="0" borderId="15" xfId="0" applyFont="1" applyBorder="1" applyAlignment="1">
      <alignment horizontal="left" vertical="center"/>
    </xf>
    <xf numFmtId="10" fontId="3" fillId="0" borderId="1" xfId="0" applyNumberFormat="1" applyFont="1" applyBorder="1" applyAlignment="1">
      <alignment horizontal="center" vertical="center"/>
    </xf>
    <xf numFmtId="0" fontId="8" fillId="0" borderId="1" xfId="0" applyFont="1" applyBorder="1" applyAlignment="1">
      <alignment horizontal="center" vertical="center" wrapText="1"/>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view="pageBreakPreview" zoomScale="85" zoomScaleNormal="100" zoomScaleSheetLayoutView="85" topLeftCell="B1" workbookViewId="0">
      <selection activeCell="E8" sqref="E8"/>
    </sheetView>
  </sheetViews>
  <sheetFormatPr defaultColWidth="9" defaultRowHeight="13.5"/>
  <cols>
    <col min="1" max="1" width="13.6666666666667" customWidth="1"/>
    <col min="2" max="2" width="22.05" customWidth="1"/>
    <col min="3" max="3" width="23.0833333333333" customWidth="1"/>
    <col min="4" max="4" width="26.3166666666667" customWidth="1"/>
    <col min="5" max="5" width="26.025" customWidth="1"/>
    <col min="6" max="6" width="24.2666666666667" customWidth="1"/>
    <col min="7" max="7" width="24.25" customWidth="1"/>
    <col min="8" max="8" width="22.6416666666667" customWidth="1"/>
    <col min="9" max="9" width="23.3833333333333" customWidth="1"/>
    <col min="10" max="10" width="31.03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62455441</v>
      </c>
      <c r="I5" s="5"/>
      <c r="J5" s="5"/>
    </row>
    <row r="6" ht="15" spans="1:10">
      <c r="A6" s="6" t="s">
        <v>11</v>
      </c>
      <c r="B6" s="6"/>
      <c r="C6" s="6"/>
      <c r="D6" s="3"/>
      <c r="E6" s="6" t="s">
        <v>12</v>
      </c>
      <c r="F6" s="6" t="s">
        <v>13</v>
      </c>
      <c r="G6" s="6" t="s">
        <v>14</v>
      </c>
      <c r="H6" s="6" t="s">
        <v>15</v>
      </c>
      <c r="I6" s="6" t="s">
        <v>16</v>
      </c>
      <c r="J6" s="3" t="s">
        <v>17</v>
      </c>
    </row>
    <row r="7" ht="20" customHeight="1" spans="1:10">
      <c r="A7" s="6"/>
      <c r="B7" s="6"/>
      <c r="C7" s="6"/>
      <c r="D7" s="7" t="s">
        <v>18</v>
      </c>
      <c r="E7" s="3">
        <v>18.697981</v>
      </c>
      <c r="F7" s="3">
        <v>18.697981</v>
      </c>
      <c r="G7" s="3">
        <v>18.597981</v>
      </c>
      <c r="H7" s="3">
        <v>10</v>
      </c>
      <c r="I7" s="41">
        <f>G7/F7</f>
        <v>0.994651828986242</v>
      </c>
      <c r="J7" s="6">
        <v>9.95</v>
      </c>
    </row>
    <row r="8" ht="29.25" spans="1:10">
      <c r="A8" s="6"/>
      <c r="B8" s="6"/>
      <c r="C8" s="6"/>
      <c r="D8" s="8" t="s">
        <v>19</v>
      </c>
      <c r="E8" s="3">
        <v>18.697981</v>
      </c>
      <c r="F8" s="3">
        <v>18.697981</v>
      </c>
      <c r="G8" s="3">
        <v>18.597981</v>
      </c>
      <c r="H8" s="3" t="s">
        <v>20</v>
      </c>
      <c r="I8" s="3" t="s">
        <v>20</v>
      </c>
      <c r="J8" s="6" t="s">
        <v>20</v>
      </c>
    </row>
    <row r="9" ht="25" customHeight="1" spans="1:10">
      <c r="A9" s="6"/>
      <c r="B9" s="6"/>
      <c r="C9" s="6"/>
      <c r="D9" s="3" t="s">
        <v>21</v>
      </c>
      <c r="E9" s="3">
        <v>0</v>
      </c>
      <c r="F9" s="3">
        <v>0</v>
      </c>
      <c r="G9" s="3">
        <v>0</v>
      </c>
      <c r="H9" s="3" t="s">
        <v>20</v>
      </c>
      <c r="I9" s="41">
        <v>0</v>
      </c>
      <c r="J9" s="6"/>
    </row>
    <row r="10" ht="19" customHeight="1" spans="1:10">
      <c r="A10" s="6"/>
      <c r="B10" s="6"/>
      <c r="C10" s="6"/>
      <c r="D10" s="4" t="s">
        <v>22</v>
      </c>
      <c r="E10" s="3">
        <v>0</v>
      </c>
      <c r="F10" s="3">
        <v>0</v>
      </c>
      <c r="G10" s="3">
        <v>0</v>
      </c>
      <c r="H10" s="3" t="s">
        <v>20</v>
      </c>
      <c r="I10" s="41">
        <v>0</v>
      </c>
      <c r="J10" s="6" t="s">
        <v>20</v>
      </c>
    </row>
    <row r="11" ht="26" customHeight="1" spans="1:10">
      <c r="A11" s="9" t="s">
        <v>23</v>
      </c>
      <c r="B11" s="6" t="s">
        <v>24</v>
      </c>
      <c r="C11" s="6"/>
      <c r="D11" s="6"/>
      <c r="E11" s="6"/>
      <c r="F11" s="6" t="s">
        <v>25</v>
      </c>
      <c r="G11" s="6"/>
      <c r="H11" s="6"/>
      <c r="I11" s="6"/>
      <c r="J11" s="6"/>
    </row>
    <row r="12" ht="141" customHeight="1" spans="1:10">
      <c r="A12" s="9"/>
      <c r="B12" s="10" t="s">
        <v>26</v>
      </c>
      <c r="C12" s="10"/>
      <c r="D12" s="10"/>
      <c r="E12" s="10"/>
      <c r="F12" s="11" t="s">
        <v>27</v>
      </c>
      <c r="G12" s="11"/>
      <c r="H12" s="11"/>
      <c r="I12" s="11"/>
      <c r="J12" s="11"/>
    </row>
    <row r="13" ht="30" customHeight="1" spans="1:10">
      <c r="A13" s="9" t="s">
        <v>28</v>
      </c>
      <c r="B13" s="6" t="s">
        <v>29</v>
      </c>
      <c r="C13" s="3" t="s">
        <v>30</v>
      </c>
      <c r="D13" s="3" t="s">
        <v>31</v>
      </c>
      <c r="E13" s="3" t="s">
        <v>32</v>
      </c>
      <c r="F13" s="12" t="s">
        <v>33</v>
      </c>
      <c r="G13" s="13"/>
      <c r="H13" s="6" t="s">
        <v>34</v>
      </c>
      <c r="I13" s="6" t="s">
        <v>17</v>
      </c>
      <c r="J13" s="6" t="s">
        <v>35</v>
      </c>
    </row>
    <row r="14" ht="86.25" spans="1:10">
      <c r="A14" s="9"/>
      <c r="B14" s="6" t="s">
        <v>36</v>
      </c>
      <c r="C14" s="3" t="s">
        <v>37</v>
      </c>
      <c r="D14" s="14" t="s">
        <v>38</v>
      </c>
      <c r="E14" s="14" t="s">
        <v>39</v>
      </c>
      <c r="F14" s="15" t="s">
        <v>40</v>
      </c>
      <c r="G14" s="16"/>
      <c r="H14" s="14">
        <v>5</v>
      </c>
      <c r="I14" s="14">
        <v>4</v>
      </c>
      <c r="J14" s="14" t="s">
        <v>41</v>
      </c>
    </row>
    <row r="15" ht="89" customHeight="1" spans="1:10">
      <c r="A15" s="9"/>
      <c r="B15" s="6"/>
      <c r="C15" s="3" t="s">
        <v>42</v>
      </c>
      <c r="D15" s="14" t="s">
        <v>43</v>
      </c>
      <c r="E15" s="17" t="s">
        <v>44</v>
      </c>
      <c r="F15" s="17" t="s">
        <v>45</v>
      </c>
      <c r="G15" s="18"/>
      <c r="H15" s="18">
        <v>5</v>
      </c>
      <c r="I15" s="42">
        <v>0</v>
      </c>
      <c r="J15" s="14" t="s">
        <v>46</v>
      </c>
    </row>
    <row r="16" ht="24" customHeight="1" spans="1:10">
      <c r="A16" s="9"/>
      <c r="B16" s="6"/>
      <c r="C16" s="3" t="s">
        <v>47</v>
      </c>
      <c r="D16" s="19" t="s">
        <v>48</v>
      </c>
      <c r="E16" s="20" t="s">
        <v>49</v>
      </c>
      <c r="F16" s="21" t="s">
        <v>49</v>
      </c>
      <c r="G16" s="22"/>
      <c r="H16" s="18">
        <v>20</v>
      </c>
      <c r="I16" s="14">
        <v>20</v>
      </c>
      <c r="J16" s="14" t="s">
        <v>50</v>
      </c>
    </row>
    <row r="17" ht="69" customHeight="1" spans="1:10">
      <c r="A17" s="9"/>
      <c r="B17" s="6"/>
      <c r="C17" s="3" t="s">
        <v>51</v>
      </c>
      <c r="D17" s="14" t="s">
        <v>52</v>
      </c>
      <c r="E17" s="14" t="s">
        <v>53</v>
      </c>
      <c r="F17" s="23" t="s">
        <v>54</v>
      </c>
      <c r="G17" s="24"/>
      <c r="H17" s="14">
        <v>20</v>
      </c>
      <c r="I17" s="14">
        <v>20</v>
      </c>
      <c r="J17" s="14"/>
    </row>
    <row r="18" ht="56" customHeight="1" spans="1:10">
      <c r="A18" s="9"/>
      <c r="B18" s="25" t="s">
        <v>55</v>
      </c>
      <c r="C18" s="6" t="s">
        <v>56</v>
      </c>
      <c r="D18" s="26" t="s">
        <v>57</v>
      </c>
      <c r="E18" s="26" t="s">
        <v>57</v>
      </c>
      <c r="F18" s="27" t="s">
        <v>57</v>
      </c>
      <c r="G18" s="28"/>
      <c r="H18" s="26" t="s">
        <v>20</v>
      </c>
      <c r="I18" s="26" t="s">
        <v>20</v>
      </c>
      <c r="J18" s="26"/>
    </row>
    <row r="19" ht="96" customHeight="1" spans="1:10">
      <c r="A19" s="9"/>
      <c r="B19" s="29"/>
      <c r="C19" s="25" t="s">
        <v>58</v>
      </c>
      <c r="D19" s="30" t="s">
        <v>59</v>
      </c>
      <c r="E19" s="31" t="s">
        <v>60</v>
      </c>
      <c r="F19" s="32" t="s">
        <v>61</v>
      </c>
      <c r="G19" s="33"/>
      <c r="H19" s="30">
        <v>15</v>
      </c>
      <c r="I19" s="30">
        <v>14</v>
      </c>
      <c r="J19" s="25" t="s">
        <v>62</v>
      </c>
    </row>
    <row r="20" ht="38" customHeight="1" spans="1:10">
      <c r="A20" s="9"/>
      <c r="B20" s="29"/>
      <c r="C20" s="6" t="s">
        <v>63</v>
      </c>
      <c r="D20" s="3" t="s">
        <v>57</v>
      </c>
      <c r="E20" s="3" t="s">
        <v>57</v>
      </c>
      <c r="F20" s="34" t="s">
        <v>57</v>
      </c>
      <c r="G20" s="35"/>
      <c r="H20" s="3" t="s">
        <v>20</v>
      </c>
      <c r="I20" s="3" t="s">
        <v>20</v>
      </c>
      <c r="J20" s="3"/>
    </row>
    <row r="21" ht="92" customHeight="1" spans="1:10">
      <c r="A21" s="9"/>
      <c r="B21" s="36"/>
      <c r="C21" s="25" t="s">
        <v>64</v>
      </c>
      <c r="D21" s="25" t="s">
        <v>65</v>
      </c>
      <c r="E21" s="25" t="s">
        <v>65</v>
      </c>
      <c r="F21" s="32" t="s">
        <v>66</v>
      </c>
      <c r="G21" s="33"/>
      <c r="H21" s="25">
        <v>15</v>
      </c>
      <c r="I21" s="25">
        <v>14</v>
      </c>
      <c r="J21" s="25" t="s">
        <v>67</v>
      </c>
    </row>
    <row r="22" ht="86.25" spans="1:10">
      <c r="A22" s="9"/>
      <c r="B22" s="6" t="s">
        <v>68</v>
      </c>
      <c r="C22" s="6" t="s">
        <v>69</v>
      </c>
      <c r="D22" s="6" t="s">
        <v>70</v>
      </c>
      <c r="E22" s="37">
        <v>0.95</v>
      </c>
      <c r="F22" s="32" t="s">
        <v>71</v>
      </c>
      <c r="G22" s="33"/>
      <c r="H22" s="6">
        <v>10</v>
      </c>
      <c r="I22" s="6">
        <v>9</v>
      </c>
      <c r="J22" s="6" t="s">
        <v>72</v>
      </c>
    </row>
    <row r="23" ht="28" customHeight="1" spans="1:10">
      <c r="A23" s="38" t="s">
        <v>73</v>
      </c>
      <c r="B23" s="38"/>
      <c r="C23" s="38"/>
      <c r="D23" s="38"/>
      <c r="E23" s="38"/>
      <c r="F23" s="38"/>
      <c r="G23" s="38"/>
      <c r="H23" s="38">
        <f>SUM(H14:H22)+H7</f>
        <v>100</v>
      </c>
      <c r="I23" s="38">
        <f>SUM(I14:I22)+J7</f>
        <v>90.95</v>
      </c>
      <c r="J23" s="3"/>
    </row>
    <row r="24" ht="153.5" customHeight="1" spans="1:10">
      <c r="A24" s="39" t="s">
        <v>74</v>
      </c>
      <c r="B24" s="40"/>
      <c r="C24" s="40"/>
      <c r="D24" s="40"/>
      <c r="E24" s="40"/>
      <c r="F24" s="40"/>
      <c r="G24" s="40"/>
      <c r="H24" s="40"/>
      <c r="I24" s="40"/>
      <c r="J24" s="40"/>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1.10138888888889" right="0.118055555555556" top="0.196527777777778" bottom="0.313888888888889" header="0.313888888888889" footer="0.313888888888889"/>
  <pageSetup paperSize="9" scale="44"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17067987218</cp:lastModifiedBy>
  <dcterms:created xsi:type="dcterms:W3CDTF">2015-06-05T18:17:00Z</dcterms:created>
  <cp:lastPrinted>2020-04-23T02:17:00Z</cp:lastPrinted>
  <dcterms:modified xsi:type="dcterms:W3CDTF">2021-06-09T04:04:15Z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F4C485708AA74B11A8B6966B9FAE1FE3</vt:lpwstr>
  </property>
</Properties>
</file>