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附件2!$A$1:$J$32</definedName>
  </definedNames>
  <calcPr calcId="144525"/>
</workbook>
</file>

<file path=xl/sharedStrings.xml><?xml version="1.0" encoding="utf-8"?>
<sst xmlns="http://schemas.openxmlformats.org/spreadsheetml/2006/main" count="85">
  <si>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</si>
  <si>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</si>
  <si>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</si>
  <si>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学龄前期儿童营养和健康发育综合信息监测和指导技术推广项目</t>
  </si>
  <si>
    <t>主管部门</t>
  </si>
  <si>
    <t>北京市卫生健康委员会</t>
  </si>
  <si>
    <t>实施单位</t>
  </si>
  <si>
    <t>首都儿科研究所</t>
  </si>
  <si>
    <t>项目负责人</t>
  </si>
  <si>
    <t>张霆</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</si>
  <si>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</si>
  <si>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</si>
  <si>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</si>
  <si>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</si>
  <si>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</si>
  <si>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</si>
  <si>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</si>
  <si>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</si>
  <si>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</si>
  <si>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</si>
  <si>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</si>
  <si>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</si>
  <si>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</si>
  <si>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</si>
  <si>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</si>
  <si>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</si>
  <si>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1）完成出版《儿童营养表观遗传学》著作；
2）完成全血干血点中脂溶性维生素VA的LC-MS/MS定量检测新方法文章的发表，首次建立全血干血点中VA等脂溶性维生素定量检测新方法；
3）完成“婴幼儿辅食添加营养指南”行业标准的报批稿及审批；
4）发表SCI文章3篇（二区以上）及中文核心期刊文章2篇；
5）完成膳食图像识别软件著作权登记。</t>
  </si>
  <si>
    <t>1-4项完成，第5项在进展中</t>
  </si>
  <si>
    <t>绩效指标</t>
  </si>
  <si>
    <t>一级指标</t>
  </si>
  <si>
    <t>二级指标</t>
  </si>
  <si>
    <t>三级指标</t>
  </si>
  <si>
    <t>年度指标值(A)</t>
  </si>
  <si>
    <t>实际完成值(B)</t>
  </si>
  <si>
    <t>分值</t>
  </si>
  <si>
    <t>偏差原因分析及改进措施</t>
  </si>
  <si>
    <t>产出指标(50分)</t>
  </si>
  <si>
    <t>数量指标</t>
  </si>
  <si>
    <t>完成出版《儿童营养表观遗传学》著作</t>
  </si>
  <si>
    <t>1份</t>
  </si>
  <si>
    <t>完成全血干血点中脂溶性维生素VA的LC-MS/MS定量检测新方法文章的发表，首次建立全血干血点中VA等脂溶性维生素定量检测新方法</t>
  </si>
  <si>
    <t>完成“婴幼儿辅食添加营养指南”行业标准的报批稿及审批</t>
  </si>
  <si>
    <t>发表SCI文章（二区以上）及中文核心期刊文章</t>
  </si>
  <si>
    <t>2-3篇</t>
  </si>
  <si>
    <t>SCI文章3篇（二区以上）及中文核心期刊文章2篇</t>
  </si>
  <si>
    <t>培养博士研究生和研究生，并召开培训会</t>
  </si>
  <si>
    <t>2-3名</t>
  </si>
  <si>
    <t>2名博士研究生及3名研究生</t>
  </si>
  <si>
    <t>质量指标</t>
  </si>
  <si>
    <t>按照科研成果标准完成</t>
  </si>
  <si>
    <t>预期时间内按照科研成果标准完成</t>
  </si>
  <si>
    <t>基本完成</t>
  </si>
  <si>
    <t>时效指标</t>
  </si>
  <si>
    <t>2020年3月-6月</t>
  </si>
  <si>
    <t>2020年3月出版著作；6月完成初稿</t>
  </si>
  <si>
    <t>首次建立全血干血点中VA等脂溶性维生素定量检测新方法</t>
  </si>
  <si>
    <t>2020年10月左右</t>
  </si>
  <si>
    <t>2020年12月左右</t>
  </si>
  <si>
    <t>卫生行业标准“婴幼儿辅食添加营养指南”</t>
  </si>
  <si>
    <t>2020年12月前</t>
  </si>
  <si>
    <t>2020年5月发布，2020年11月1日起全国实施</t>
  </si>
  <si>
    <t>成本指标</t>
  </si>
  <si>
    <t>预算控制数</t>
  </si>
  <si>
    <t>326.77815万元</t>
  </si>
  <si>
    <t>318.16445万元</t>
  </si>
  <si>
    <t>因疫情原因，完成图像识别软件著作权登记。图像识别技术精度还没达到更真实、科学化的程度，预算金额正在进展中</t>
  </si>
  <si>
    <t>效果指标(30分)</t>
  </si>
  <si>
    <t>经济效益
指标</t>
  </si>
  <si>
    <t>无</t>
  </si>
  <si>
    <t>社会效益
指标</t>
  </si>
  <si>
    <t>1份出版著作；1份行业标准；1个技术方法，发表SCI文章3篇（二区以上）及中文核心期刊文章2篇；培养2名博士研究生及3名研究生</t>
  </si>
  <si>
    <t>学龄前期儿童营养素检测和体格发育信息的综合分析与示范</t>
  </si>
  <si>
    <t>在综合分析形成理论体系和出版专著的基础上，示范作用通过线上与自然养育大讲堂、配合卫健委以《婴幼儿喂养健康教育核心信息》的形式推广、转化</t>
  </si>
  <si>
    <t>量化程度不足，扣1分</t>
  </si>
  <si>
    <t>生态效益
指标</t>
  </si>
  <si>
    <t>可持续影响指标</t>
  </si>
  <si>
    <t>线上信息和讲座</t>
  </si>
  <si>
    <t>大讲堂和核心信息的发布不仅权威而且科学，易于被受众接受</t>
  </si>
  <si>
    <t>满意度
指标
（10分）</t>
  </si>
  <si>
    <t>服务对象满意度指标</t>
  </si>
  <si>
    <t>线上信息和讲座以及示范基地推广通过参与度和服务医院满意度反应</t>
  </si>
  <si>
    <t>不仅通过线上与自然养育大讲堂、配合卫健委以《婴幼儿喂养健康教育核心信息》的形式推广、转化，而且在示范基地房进行“好妈妈营养教学厨房”的示范推广</t>
  </si>
  <si>
    <t>自然养育大讲堂的听课人数近1万人，间接反应服务对象的满意度；婴幼儿喂养健康教育核心信息是通过权威机构发布，也间接反应服务对象满意度；示范基地“好妈妈营养教学厨房”工作，由该医院提供满意度说明</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</si>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</sst>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0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1"/>
      <color indexed="8"/>
      <name val="等线"/>
      <charset val="0"/>
    </font>
    <font>
      <sz val="11"/>
      <color indexed="62"/>
      <name val="等线"/>
      <charset val="0"/>
    </font>
    <font>
      <sz val="11"/>
      <color indexed="60"/>
      <name val="等线"/>
      <charset val="0"/>
    </font>
    <font>
      <sz val="11"/>
      <color indexed="9"/>
      <name val="等线"/>
      <charset val="0"/>
    </font>
    <font>
      <b/>
      <sz val="11"/>
      <color indexed="52"/>
      <name val="等线"/>
      <charset val="0"/>
    </font>
    <font>
      <b/>
      <sz val="18"/>
      <color indexed="62"/>
      <name val="等线"/>
      <charset val="134"/>
    </font>
    <font>
      <u/>
      <sz val="11"/>
      <color indexed="12"/>
      <name val="等线"/>
      <charset val="0"/>
    </font>
    <font>
      <u/>
      <sz val="11"/>
      <color indexed="20"/>
      <name val="等线"/>
      <charset val="0"/>
    </font>
    <font>
      <b/>
      <sz val="11"/>
      <color indexed="63"/>
      <name val="等线"/>
      <charset val="0"/>
    </font>
    <font>
      <sz val="11"/>
      <color indexed="10"/>
      <name val="等线"/>
      <charset val="0"/>
    </font>
    <font>
      <b/>
      <sz val="11"/>
      <color indexed="62"/>
      <name val="等线"/>
      <charset val="134"/>
    </font>
    <font>
      <b/>
      <sz val="11"/>
      <color indexed="9"/>
      <name val="等线"/>
      <charset val="0"/>
    </font>
    <font>
      <i/>
      <sz val="11"/>
      <color indexed="23"/>
      <name val="等线"/>
      <charset val="0"/>
    </font>
    <font>
      <b/>
      <sz val="15"/>
      <color indexed="62"/>
      <name val="等线"/>
      <charset val="134"/>
    </font>
    <font>
      <b/>
      <sz val="13"/>
      <color indexed="62"/>
      <name val="等线"/>
      <charset val="134"/>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43"/>
        <bgColor indexed="64"/>
      </patternFill>
    </fill>
    <fill>
      <patternFill patternType="solid">
        <fgColor indexed="51"/>
        <bgColor indexed="64"/>
      </patternFill>
    </fill>
    <fill>
      <patternFill patternType="solid">
        <fgColor indexed="29"/>
        <bgColor indexed="64"/>
      </patternFill>
    </fill>
    <fill>
      <patternFill patternType="solid">
        <fgColor indexed="22"/>
        <bgColor indexed="64"/>
      </patternFill>
    </fill>
    <fill>
      <patternFill patternType="solid">
        <fgColor indexed="26"/>
        <bgColor indexed="64"/>
      </patternFill>
    </fill>
    <fill>
      <patternFill patternType="solid">
        <fgColor indexed="55"/>
        <bgColor indexed="64"/>
      </patternFill>
    </fill>
    <fill>
      <patternFill patternType="solid">
        <fgColor indexed="42"/>
        <bgColor indexed="64"/>
      </patternFill>
    </fill>
    <fill>
      <patternFill patternType="solid">
        <fgColor indexed="44"/>
        <bgColor indexed="64"/>
      </patternFill>
    </fill>
    <fill>
      <patternFill patternType="solid">
        <fgColor indexed="53"/>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medium">
        <color indexed="44"/>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9" fillId="5"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8" applyNumberFormat="0" applyAlignment="0" applyProtection="0">
      <alignment vertical="center"/>
    </xf>
    <xf numFmtId="0" fontId="8" fillId="6" borderId="0" applyNumberFormat="0" applyBorder="0" applyAlignment="0" applyProtection="0">
      <alignment vertical="center"/>
    </xf>
    <xf numFmtId="0" fontId="6" fillId="7" borderId="0" applyNumberFormat="0" applyBorder="0" applyAlignment="0" applyProtection="0">
      <alignment vertical="center"/>
    </xf>
    <xf numFmtId="0" fontId="9" fillId="7"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8" borderId="9"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9" fillId="6"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12" applyNumberFormat="0" applyFill="0" applyAlignment="0" applyProtection="0">
      <alignment vertical="center"/>
    </xf>
    <xf numFmtId="0" fontId="20" fillId="0" borderId="12" applyNumberFormat="0" applyFill="0" applyAlignment="0" applyProtection="0">
      <alignment vertical="center"/>
    </xf>
    <xf numFmtId="0" fontId="16" fillId="0" borderId="13" applyNumberFormat="0" applyFill="0" applyAlignment="0" applyProtection="0">
      <alignment vertical="center"/>
    </xf>
    <xf numFmtId="0" fontId="9" fillId="11" borderId="0" applyNumberFormat="0" applyBorder="0" applyAlignment="0" applyProtection="0">
      <alignment vertical="center"/>
    </xf>
    <xf numFmtId="0" fontId="14" fillId="2" borderId="10" applyNumberFormat="0" applyAlignment="0" applyProtection="0">
      <alignment vertical="center"/>
    </xf>
    <xf numFmtId="0" fontId="9" fillId="3" borderId="0" applyNumberFormat="0" applyBorder="0" applyAlignment="0" applyProtection="0">
      <alignment vertical="center"/>
    </xf>
    <xf numFmtId="0" fontId="10" fillId="2" borderId="8" applyNumberFormat="0" applyAlignment="0" applyProtection="0">
      <alignment vertical="center"/>
    </xf>
    <xf numFmtId="0" fontId="17" fillId="9" borderId="11" applyNumberFormat="0" applyAlignment="0" applyProtection="0">
      <alignment vertical="center"/>
    </xf>
    <xf numFmtId="0" fontId="21" fillId="0" borderId="14" applyNumberFormat="0" applyFill="0" applyAlignment="0" applyProtection="0">
      <alignment vertical="center"/>
    </xf>
    <xf numFmtId="0" fontId="9" fillId="12" borderId="0" applyNumberFormat="0" applyBorder="0" applyAlignment="0" applyProtection="0">
      <alignment vertical="center"/>
    </xf>
    <xf numFmtId="0" fontId="6" fillId="10" borderId="0" applyNumberFormat="0" applyBorder="0" applyAlignment="0" applyProtection="0">
      <alignment vertical="center"/>
    </xf>
    <xf numFmtId="0" fontId="22" fillId="0" borderId="15" applyNumberFormat="0" applyFill="0" applyAlignment="0" applyProtection="0">
      <alignment vertical="center"/>
    </xf>
    <xf numFmtId="0" fontId="23" fillId="10" borderId="0" applyNumberFormat="0" applyBorder="0" applyAlignment="0" applyProtection="0">
      <alignment vertical="center"/>
    </xf>
    <xf numFmtId="0" fontId="8" fillId="4" borderId="0" applyNumberFormat="0" applyBorder="0" applyAlignment="0" applyProtection="0">
      <alignment vertical="center"/>
    </xf>
    <xf numFmtId="0" fontId="9"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1"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9" fillId="9" borderId="0" applyNumberFormat="0" applyBorder="0" applyAlignment="0" applyProtection="0">
      <alignment vertical="center"/>
    </xf>
    <xf numFmtId="0" fontId="6" fillId="8" borderId="0" applyNumberFormat="0" applyBorder="0" applyAlignment="0" applyProtection="0">
      <alignment vertical="center"/>
    </xf>
    <xf numFmtId="0" fontId="6" fillId="3" borderId="0" applyNumberFormat="0" applyBorder="0" applyAlignment="0" applyProtection="0">
      <alignment vertical="center"/>
    </xf>
    <xf numFmtId="0" fontId="9" fillId="13" borderId="0" applyNumberFormat="0" applyBorder="0" applyAlignment="0" applyProtection="0">
      <alignment vertical="center"/>
    </xf>
    <xf numFmtId="0" fontId="6" fillId="11" borderId="0" applyNumberFormat="0" applyBorder="0" applyAlignment="0" applyProtection="0">
      <alignment vertical="center"/>
    </xf>
    <xf numFmtId="0" fontId="9" fillId="11" borderId="0" applyNumberFormat="0" applyBorder="0" applyAlignment="0" applyProtection="0">
      <alignment vertical="center"/>
    </xf>
    <xf numFmtId="0" fontId="9" fillId="16" borderId="0" applyNumberFormat="0" applyBorder="0" applyAlignment="0" applyProtection="0">
      <alignment vertical="center"/>
    </xf>
    <xf numFmtId="0" fontId="6" fillId="10" borderId="0" applyNumberFormat="0" applyBorder="0" applyAlignment="0" applyProtection="0">
      <alignment vertical="center"/>
    </xf>
    <xf numFmtId="0" fontId="9" fillId="16" borderId="0" applyNumberFormat="0" applyBorder="0" applyAlignment="0" applyProtection="0">
      <alignment vertical="center"/>
    </xf>
  </cellStyleXfs>
  <cellXfs count="39">
    <xf numFmtId="0" fontId="0" fillId="0" borderId="0" xfId="0" applyAlignment="1"/>
    <xf numFmtId="0" fontId="0" fillId="0" borderId="0" xfId="0"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57" fontId="4" fillId="0" borderId="1"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0" fontId="3" fillId="0" borderId="6" xfId="0" applyFont="1" applyBorder="1" applyAlignment="1">
      <alignment horizontal="center" vertical="center" wrapText="1"/>
    </xf>
    <xf numFmtId="10" fontId="3" fillId="0" borderId="2" xfId="0" applyNumberFormat="1" applyFont="1" applyBorder="1" applyAlignment="1">
      <alignment horizontal="center" vertical="center" wrapText="1"/>
    </xf>
    <xf numFmtId="0" fontId="3" fillId="0" borderId="1" xfId="0" applyNumberFormat="1" applyFont="1" applyFill="1" applyBorder="1" applyAlignment="1" applyProtection="1">
      <alignment horizontal="center" vertical="center" wrapText="1"/>
    </xf>
    <xf numFmtId="10" fontId="4" fillId="0" borderId="2" xfId="0" applyNumberFormat="1" applyFont="1" applyBorder="1" applyAlignment="1">
      <alignment horizontal="center" vertical="center" wrapText="1"/>
    </xf>
    <xf numFmtId="10" fontId="4" fillId="0" borderId="3"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10" fontId="4" fillId="0" borderId="1" xfId="0" applyNumberFormat="1" applyFont="1" applyBorder="1" applyAlignment="1">
      <alignment horizontal="center" vertical="center"/>
    </xf>
    <xf numFmtId="176" fontId="4" fillId="0" borderId="1" xfId="0" applyNumberFormat="1" applyFont="1" applyBorder="1" applyAlignment="1">
      <alignment horizontal="center" vertical="center" wrapText="1"/>
    </xf>
    <xf numFmtId="0" fontId="3" fillId="0" borderId="1" xfId="0" applyFont="1" applyFill="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32"/>
  <sheetViews>
    <sheetView tabSelected="1" zoomScale="80" zoomScaleNormal="80" workbookViewId="0">
      <selection activeCell="E7" sqref="E7"/>
    </sheetView>
  </sheetViews>
  <sheetFormatPr defaultColWidth="9" defaultRowHeight="13.5"/>
  <cols>
    <col min="1" max="1" width="5.375" customWidth="1"/>
    <col min="2" max="2" width="7.75" customWidth="1"/>
    <col min="3" max="3" width="12.25" customWidth="1"/>
    <col min="4" max="4" width="39.875" style="1" customWidth="1"/>
    <col min="5" max="5" width="30.875" style="1" customWidth="1"/>
    <col min="6" max="6" width="14.25" style="1" customWidth="1"/>
    <col min="7" max="7" width="15.5" style="1" customWidth="1"/>
    <col min="8" max="8" width="11.125" customWidth="1"/>
    <col min="10" max="10" width="25.125" customWidth="1"/>
    <col min="11" max="11" width="12.625"/>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5" t="s">
        <v>3</v>
      </c>
      <c r="E3" s="5"/>
      <c r="F3" s="5"/>
      <c r="G3" s="5"/>
      <c r="H3" s="6"/>
      <c r="I3" s="6"/>
      <c r="J3" s="6"/>
    </row>
    <row r="4" ht="20.1" customHeight="1" spans="1:10">
      <c r="A4" s="4" t="s">
        <v>4</v>
      </c>
      <c r="B4" s="4"/>
      <c r="C4" s="4"/>
      <c r="D4" s="5" t="s">
        <v>5</v>
      </c>
      <c r="E4" s="5"/>
      <c r="F4" s="5"/>
      <c r="G4" s="7" t="s">
        <v>6</v>
      </c>
      <c r="H4" s="8" t="s">
        <v>7</v>
      </c>
      <c r="I4" s="8"/>
      <c r="J4" s="8"/>
    </row>
    <row r="5" ht="20.1" customHeight="1" spans="1:10">
      <c r="A5" s="4" t="s">
        <v>8</v>
      </c>
      <c r="B5" s="4"/>
      <c r="C5" s="4"/>
      <c r="D5" s="5" t="s">
        <v>9</v>
      </c>
      <c r="E5" s="5"/>
      <c r="F5" s="5"/>
      <c r="G5" s="7" t="s">
        <v>10</v>
      </c>
      <c r="H5" s="8">
        <v>13701314453</v>
      </c>
      <c r="I5" s="8"/>
      <c r="J5" s="8"/>
    </row>
    <row r="6" ht="29.25" spans="1:10">
      <c r="A6" s="7" t="s">
        <v>11</v>
      </c>
      <c r="B6" s="7"/>
      <c r="C6" s="7"/>
      <c r="D6" s="7"/>
      <c r="E6" s="7" t="s">
        <v>12</v>
      </c>
      <c r="F6" s="7" t="s">
        <v>13</v>
      </c>
      <c r="G6" s="7" t="s">
        <v>14</v>
      </c>
      <c r="H6" s="7" t="s">
        <v>15</v>
      </c>
      <c r="I6" s="7" t="s">
        <v>16</v>
      </c>
      <c r="J6" s="4" t="s">
        <v>17</v>
      </c>
    </row>
    <row r="7" ht="20.1" customHeight="1" spans="1:10">
      <c r="A7" s="7"/>
      <c r="B7" s="7"/>
      <c r="C7" s="7"/>
      <c r="D7" s="8" t="s">
        <v>18</v>
      </c>
      <c r="E7" s="9">
        <v>326.78815</v>
      </c>
      <c r="F7" s="9">
        <v>326.77815</v>
      </c>
      <c r="G7" s="9">
        <v>273.2415</v>
      </c>
      <c r="H7" s="10">
        <v>10</v>
      </c>
      <c r="I7" s="36">
        <v>0.83614</v>
      </c>
      <c r="J7" s="37">
        <v>8.36</v>
      </c>
    </row>
    <row r="8" ht="29.25" spans="1:10">
      <c r="A8" s="7"/>
      <c r="B8" s="7"/>
      <c r="C8" s="7"/>
      <c r="D8" s="5" t="s">
        <v>19</v>
      </c>
      <c r="E8" s="9">
        <v>326.78815</v>
      </c>
      <c r="F8" s="9">
        <v>326.77815</v>
      </c>
      <c r="G8" s="9">
        <v>273.2415</v>
      </c>
      <c r="H8" s="10" t="s">
        <v>20</v>
      </c>
      <c r="I8" s="36">
        <v>0.83614</v>
      </c>
      <c r="J8" s="19" t="s">
        <v>20</v>
      </c>
    </row>
    <row r="9" ht="24.95" customHeight="1" spans="1:10">
      <c r="A9" s="7"/>
      <c r="B9" s="7"/>
      <c r="C9" s="7"/>
      <c r="D9" s="7" t="s">
        <v>21</v>
      </c>
      <c r="E9" s="7"/>
      <c r="F9" s="7"/>
      <c r="G9" s="7"/>
      <c r="H9" s="4" t="s">
        <v>20</v>
      </c>
      <c r="I9" s="4"/>
      <c r="J9" s="7"/>
    </row>
    <row r="10" ht="18.95" customHeight="1" spans="1:10">
      <c r="A10" s="7"/>
      <c r="B10" s="7"/>
      <c r="C10" s="7"/>
      <c r="D10" s="5" t="s">
        <v>22</v>
      </c>
      <c r="E10" s="7"/>
      <c r="F10" s="7"/>
      <c r="G10" s="7"/>
      <c r="H10" s="4" t="s">
        <v>20</v>
      </c>
      <c r="I10" s="4"/>
      <c r="J10" s="7" t="s">
        <v>20</v>
      </c>
    </row>
    <row r="11" ht="26.1" customHeight="1" spans="1:10">
      <c r="A11" s="11" t="s">
        <v>23</v>
      </c>
      <c r="B11" s="7" t="s">
        <v>24</v>
      </c>
      <c r="C11" s="7"/>
      <c r="D11" s="7"/>
      <c r="E11" s="7"/>
      <c r="F11" s="7" t="s">
        <v>25</v>
      </c>
      <c r="G11" s="7"/>
      <c r="H11" s="7"/>
      <c r="I11" s="7"/>
      <c r="J11" s="7"/>
    </row>
    <row r="12" ht="135" customHeight="1" spans="1:10">
      <c r="A12" s="11"/>
      <c r="B12" s="5" t="s">
        <v>26</v>
      </c>
      <c r="C12" s="5"/>
      <c r="D12" s="5"/>
      <c r="E12" s="5"/>
      <c r="F12" s="7" t="s">
        <v>27</v>
      </c>
      <c r="G12" s="7"/>
      <c r="H12" s="7"/>
      <c r="I12" s="7"/>
      <c r="J12" s="7"/>
    </row>
    <row r="13" ht="29.25" spans="1:10">
      <c r="A13" s="11" t="s">
        <v>28</v>
      </c>
      <c r="B13" s="7" t="s">
        <v>29</v>
      </c>
      <c r="C13" s="4" t="s">
        <v>30</v>
      </c>
      <c r="D13" s="7" t="s">
        <v>31</v>
      </c>
      <c r="E13" s="7" t="s">
        <v>32</v>
      </c>
      <c r="F13" s="12" t="s">
        <v>33</v>
      </c>
      <c r="G13" s="13"/>
      <c r="H13" s="7" t="s">
        <v>34</v>
      </c>
      <c r="I13" s="7" t="s">
        <v>17</v>
      </c>
      <c r="J13" s="7" t="s">
        <v>35</v>
      </c>
    </row>
    <row r="14" ht="29.1" customHeight="1" spans="1:10">
      <c r="A14" s="11"/>
      <c r="B14" s="14" t="s">
        <v>36</v>
      </c>
      <c r="C14" s="15" t="s">
        <v>37</v>
      </c>
      <c r="D14" s="7" t="s">
        <v>38</v>
      </c>
      <c r="E14" s="7" t="s">
        <v>39</v>
      </c>
      <c r="F14" s="12" t="s">
        <v>39</v>
      </c>
      <c r="G14" s="13"/>
      <c r="H14" s="7">
        <v>5</v>
      </c>
      <c r="I14" s="7">
        <v>5</v>
      </c>
      <c r="J14" s="7"/>
    </row>
    <row r="15" ht="63" customHeight="1" spans="1:10">
      <c r="A15" s="11"/>
      <c r="B15" s="16"/>
      <c r="C15" s="17"/>
      <c r="D15" s="7" t="s">
        <v>40</v>
      </c>
      <c r="E15" s="7" t="s">
        <v>39</v>
      </c>
      <c r="F15" s="12" t="s">
        <v>39</v>
      </c>
      <c r="G15" s="13"/>
      <c r="H15" s="7">
        <v>5</v>
      </c>
      <c r="I15" s="7">
        <v>5</v>
      </c>
      <c r="J15" s="7"/>
    </row>
    <row r="16" ht="38.1" customHeight="1" spans="1:10">
      <c r="A16" s="11"/>
      <c r="B16" s="16"/>
      <c r="C16" s="17"/>
      <c r="D16" s="7" t="s">
        <v>41</v>
      </c>
      <c r="E16" s="7" t="s">
        <v>39</v>
      </c>
      <c r="F16" s="12" t="s">
        <v>39</v>
      </c>
      <c r="G16" s="13"/>
      <c r="H16" s="7">
        <v>5</v>
      </c>
      <c r="I16" s="7">
        <v>5</v>
      </c>
      <c r="J16" s="7"/>
    </row>
    <row r="17" ht="36" customHeight="1" spans="1:10">
      <c r="A17" s="11"/>
      <c r="B17" s="16"/>
      <c r="C17" s="17"/>
      <c r="D17" s="7" t="s">
        <v>42</v>
      </c>
      <c r="E17" s="7" t="s">
        <v>43</v>
      </c>
      <c r="F17" s="12" t="s">
        <v>44</v>
      </c>
      <c r="G17" s="13"/>
      <c r="H17" s="7">
        <v>5</v>
      </c>
      <c r="I17" s="7">
        <v>5</v>
      </c>
      <c r="J17" s="7"/>
    </row>
    <row r="18" ht="65.1" customHeight="1" spans="1:10">
      <c r="A18" s="11"/>
      <c r="B18" s="16"/>
      <c r="C18" s="18"/>
      <c r="D18" s="7" t="s">
        <v>45</v>
      </c>
      <c r="E18" s="7" t="s">
        <v>46</v>
      </c>
      <c r="F18" s="12" t="s">
        <v>47</v>
      </c>
      <c r="G18" s="13"/>
      <c r="H18" s="7">
        <v>5</v>
      </c>
      <c r="I18" s="4">
        <v>5</v>
      </c>
      <c r="J18" s="4"/>
    </row>
    <row r="19" ht="38.1" customHeight="1" spans="1:10">
      <c r="A19" s="11"/>
      <c r="B19" s="16"/>
      <c r="C19" s="4" t="s">
        <v>48</v>
      </c>
      <c r="D19" s="19" t="s">
        <v>49</v>
      </c>
      <c r="E19" s="19" t="s">
        <v>50</v>
      </c>
      <c r="F19" s="20" t="s">
        <v>51</v>
      </c>
      <c r="G19" s="21"/>
      <c r="H19" s="19">
        <v>2.5</v>
      </c>
      <c r="I19" s="10">
        <v>2.5</v>
      </c>
      <c r="J19" s="4"/>
    </row>
    <row r="20" ht="33" customHeight="1" spans="1:10">
      <c r="A20" s="11"/>
      <c r="B20" s="16"/>
      <c r="C20" s="15" t="s">
        <v>52</v>
      </c>
      <c r="D20" s="19" t="s">
        <v>38</v>
      </c>
      <c r="E20" s="22" t="s">
        <v>53</v>
      </c>
      <c r="F20" s="20" t="s">
        <v>54</v>
      </c>
      <c r="G20" s="21"/>
      <c r="H20" s="19">
        <v>5</v>
      </c>
      <c r="I20" s="10">
        <v>5</v>
      </c>
      <c r="J20" s="4"/>
    </row>
    <row r="21" ht="33" customHeight="1" spans="1:10">
      <c r="A21" s="11"/>
      <c r="B21" s="16"/>
      <c r="C21" s="17"/>
      <c r="D21" s="19" t="s">
        <v>55</v>
      </c>
      <c r="E21" s="22" t="s">
        <v>56</v>
      </c>
      <c r="F21" s="23">
        <v>44105</v>
      </c>
      <c r="G21" s="21"/>
      <c r="H21" s="19">
        <v>5</v>
      </c>
      <c r="I21" s="10">
        <v>5</v>
      </c>
      <c r="J21" s="4"/>
    </row>
    <row r="22" ht="33" customHeight="1" spans="1:10">
      <c r="A22" s="11"/>
      <c r="B22" s="16"/>
      <c r="C22" s="17"/>
      <c r="D22" s="19" t="s">
        <v>42</v>
      </c>
      <c r="E22" s="22" t="s">
        <v>57</v>
      </c>
      <c r="F22" s="23">
        <v>44166</v>
      </c>
      <c r="G22" s="21"/>
      <c r="H22" s="19">
        <v>5</v>
      </c>
      <c r="I22" s="10">
        <v>5</v>
      </c>
      <c r="J22" s="4"/>
    </row>
    <row r="23" ht="45" customHeight="1" spans="1:10">
      <c r="A23" s="11"/>
      <c r="B23" s="16"/>
      <c r="C23" s="18"/>
      <c r="D23" s="19" t="s">
        <v>58</v>
      </c>
      <c r="E23" s="19" t="s">
        <v>59</v>
      </c>
      <c r="F23" s="20" t="s">
        <v>60</v>
      </c>
      <c r="G23" s="21"/>
      <c r="H23" s="19">
        <v>5</v>
      </c>
      <c r="I23" s="10">
        <v>5</v>
      </c>
      <c r="J23" s="4"/>
    </row>
    <row r="24" ht="84.95" customHeight="1" spans="1:10">
      <c r="A24" s="11"/>
      <c r="B24" s="24"/>
      <c r="C24" s="4" t="s">
        <v>61</v>
      </c>
      <c r="D24" s="19" t="s">
        <v>62</v>
      </c>
      <c r="E24" s="7" t="s">
        <v>63</v>
      </c>
      <c r="F24" s="25" t="s">
        <v>64</v>
      </c>
      <c r="G24" s="13"/>
      <c r="H24" s="26">
        <v>2.5</v>
      </c>
      <c r="I24" s="4">
        <v>2.5</v>
      </c>
      <c r="J24" s="7" t="s">
        <v>65</v>
      </c>
    </row>
    <row r="25" ht="33" customHeight="1" spans="1:10">
      <c r="A25" s="11"/>
      <c r="B25" s="16" t="s">
        <v>66</v>
      </c>
      <c r="C25" s="7" t="s">
        <v>67</v>
      </c>
      <c r="D25" s="19" t="s">
        <v>68</v>
      </c>
      <c r="E25" s="19" t="s">
        <v>68</v>
      </c>
      <c r="F25" s="27" t="s">
        <v>68</v>
      </c>
      <c r="G25" s="28"/>
      <c r="H25" s="26"/>
      <c r="I25" s="4"/>
      <c r="J25" s="7"/>
    </row>
    <row r="26" ht="71.1" customHeight="1" spans="1:10">
      <c r="A26" s="11"/>
      <c r="B26" s="16"/>
      <c r="C26" s="14" t="s">
        <v>69</v>
      </c>
      <c r="D26" s="7" t="s">
        <v>70</v>
      </c>
      <c r="E26" s="7" t="s">
        <v>51</v>
      </c>
      <c r="F26" s="12" t="s">
        <v>51</v>
      </c>
      <c r="G26" s="13"/>
      <c r="H26" s="7">
        <v>10</v>
      </c>
      <c r="I26" s="4">
        <v>10</v>
      </c>
      <c r="J26" s="4"/>
    </row>
    <row r="27" ht="78.95" customHeight="1" spans="1:10">
      <c r="A27" s="11"/>
      <c r="B27" s="16"/>
      <c r="C27" s="24"/>
      <c r="D27" s="7" t="s">
        <v>71</v>
      </c>
      <c r="E27" s="7" t="s">
        <v>72</v>
      </c>
      <c r="F27" s="12" t="s">
        <v>72</v>
      </c>
      <c r="G27" s="13"/>
      <c r="H27" s="7">
        <v>10</v>
      </c>
      <c r="I27" s="4">
        <v>9</v>
      </c>
      <c r="J27" s="38" t="s">
        <v>73</v>
      </c>
    </row>
    <row r="28" ht="29.25" spans="1:10">
      <c r="A28" s="11"/>
      <c r="B28" s="16"/>
      <c r="C28" s="7" t="s">
        <v>74</v>
      </c>
      <c r="D28" s="7" t="s">
        <v>68</v>
      </c>
      <c r="E28" s="7" t="s">
        <v>68</v>
      </c>
      <c r="F28" s="12" t="s">
        <v>68</v>
      </c>
      <c r="G28" s="13"/>
      <c r="H28" s="7"/>
      <c r="I28" s="4"/>
      <c r="J28" s="4"/>
    </row>
    <row r="29" ht="63" customHeight="1" spans="1:10">
      <c r="A29" s="11"/>
      <c r="B29" s="24"/>
      <c r="C29" s="7" t="s">
        <v>75</v>
      </c>
      <c r="D29" s="7" t="s">
        <v>76</v>
      </c>
      <c r="E29" s="7" t="s">
        <v>76</v>
      </c>
      <c r="F29" s="12" t="s">
        <v>77</v>
      </c>
      <c r="G29" s="13"/>
      <c r="H29" s="7">
        <v>10</v>
      </c>
      <c r="I29" s="4">
        <v>10</v>
      </c>
      <c r="J29" s="4"/>
    </row>
    <row r="30" ht="110.25" customHeight="1" spans="1:10">
      <c r="A30" s="11"/>
      <c r="B30" s="7" t="s">
        <v>78</v>
      </c>
      <c r="C30" s="7" t="s">
        <v>79</v>
      </c>
      <c r="D30" s="29" t="s">
        <v>80</v>
      </c>
      <c r="E30" s="29" t="s">
        <v>81</v>
      </c>
      <c r="F30" s="30" t="s">
        <v>82</v>
      </c>
      <c r="G30" s="31"/>
      <c r="H30" s="29">
        <v>10</v>
      </c>
      <c r="I30" s="38">
        <v>10</v>
      </c>
      <c r="J30" s="29"/>
    </row>
    <row r="31" ht="27" customHeight="1" spans="1:10">
      <c r="A31" s="32" t="s">
        <v>83</v>
      </c>
      <c r="B31" s="32"/>
      <c r="C31" s="32"/>
      <c r="D31" s="33"/>
      <c r="E31" s="33"/>
      <c r="F31" s="33"/>
      <c r="G31" s="33"/>
      <c r="H31" s="32">
        <v>100</v>
      </c>
      <c r="I31" s="32">
        <f>SUM(I12:I30)+J7</f>
        <v>97.36</v>
      </c>
      <c r="J31" s="4"/>
    </row>
    <row r="32" ht="153.6" customHeight="1" spans="1:10">
      <c r="A32" s="34" t="s">
        <v>84</v>
      </c>
      <c r="B32" s="35"/>
      <c r="C32" s="35"/>
      <c r="D32" s="34"/>
      <c r="E32" s="34"/>
      <c r="F32" s="34"/>
      <c r="G32" s="34"/>
      <c r="H32" s="35"/>
      <c r="I32" s="35"/>
      <c r="J32" s="35"/>
    </row>
  </sheetData>
  <mergeCells count="42">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32:J32"/>
    <mergeCell ref="A11:A12"/>
    <mergeCell ref="A13:A30"/>
    <mergeCell ref="B14:B24"/>
    <mergeCell ref="B25:B29"/>
    <mergeCell ref="C14:C18"/>
    <mergeCell ref="C20:C23"/>
    <mergeCell ref="C26:C27"/>
    <mergeCell ref="A6:C10"/>
  </mergeCells>
  <pageMargins left="0.708333333333333" right="0.511805555555556" top="0.550694444444444" bottom="0.550694444444444" header="0.314583333333333" footer="0.314583333333333"/>
  <pageSetup paperSize="9" scale="77"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17067987218</cp:lastModifiedBy>
  <dcterms:created xsi:type="dcterms:W3CDTF">2015-06-05T18:17:00Z</dcterms:created>
  <cp:lastPrinted>2021-04-30T02:39:00Z</cp:lastPrinted>
  <dcterms:modified xsi:type="dcterms:W3CDTF">2021-06-09T04:00:57Z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