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calcPr calcId="144525" concurrentCalc="0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<sst xmlns="http://schemas.openxmlformats.org/spreadsheetml/2006/main" count="81">
  <si>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</si>
  <si>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</si>
  <si>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</si>
  <si>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混合研究方法评价中西医患共建模型的应用研究</t>
  </si>
  <si>
    <t>主管部门</t>
  </si>
  <si>
    <t>北京市卫生健康委员会</t>
  </si>
  <si>
    <t>实施单位</t>
  </si>
  <si>
    <t>北京市中医研究所</t>
  </si>
  <si>
    <t>项目负责人</t>
  </si>
  <si>
    <t>李博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</si>
  <si>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</si>
  <si>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</si>
  <si>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</si>
  <si>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</si>
  <si>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</si>
  <si>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</si>
  <si>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</si>
  <si>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</si>
  <si>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</si>
  <si>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</si>
  <si>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</si>
  <si>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</si>
  <si>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</si>
  <si>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</si>
  <si>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</si>
  <si>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</si>
  <si>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本项目在于采用混合研究方法，完成医患共建诊疗决策模式和疗效评价体系的建立，完成医患共建诊疗软件的开发；在疗效相当的前提下，利用上述工具降低受试者的医疗花费，同时制定临床试验的标准化方案。</t>
  </si>
  <si>
    <t>完成了《混合研究方法评价中西医患共建模型的应用研究》项目中的医患共建软件系统的开发、部署、培训及网络管理工作。进行了适合评价中医药疗效的方法学研究，开发软件，并完成了临床调研。开展了多中心临床试验，观察医患共建式叙事医学的疗效，对慢性萎缩性胃炎胃癌前病变的患者进行管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</si>
  <si>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</si>
  <si>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</si>
  <si>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</si>
  <si>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</si>
  <si>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</si>
  <si>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</si>
  <si>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</si>
  <si>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</si>
  <si>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</si>
  <si>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</si>
  <si>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消化疾病患者的调查数据录入</t>
  </si>
  <si>
    <t>完成300例</t>
  </si>
  <si>
    <t>300例</t>
  </si>
  <si>
    <t>为社区消化疾病的患者健康宣教</t>
  </si>
  <si>
    <t>为社区消化疾病的患者健康宣教不低于500人次</t>
  </si>
  <si>
    <t>为社区消化疾病的患者健康宣教500人次</t>
  </si>
  <si>
    <t>SCI国际论文发表篇数</t>
  </si>
  <si>
    <t>1篇</t>
  </si>
  <si>
    <t>国家核心期刊论文发表篇数</t>
  </si>
  <si>
    <t>5篇</t>
  </si>
  <si>
    <t>人才培养情况</t>
  </si>
  <si>
    <t>培养学术带头人1名，学术骨干2人</t>
  </si>
  <si>
    <t>晋升副研究员1名，培养研究生2名</t>
  </si>
  <si>
    <t>质量指标</t>
  </si>
  <si>
    <t>研究（调研、规划）内容结构合理性</t>
  </si>
  <si>
    <t>方案内容合理可行</t>
  </si>
  <si>
    <t>合理可行</t>
  </si>
  <si>
    <t>时效指标</t>
  </si>
  <si>
    <t>完成300例消化疾病病例收集</t>
  </si>
  <si>
    <t>2020年12月</t>
  </si>
  <si>
    <t>成本指标</t>
  </si>
  <si>
    <t>项目预算控制数</t>
  </si>
  <si>
    <t>103.23万</t>
  </si>
  <si>
    <t>103.094万</t>
  </si>
  <si>
    <t>效果指标(30分)</t>
  </si>
  <si>
    <t>经济效益
指标</t>
  </si>
  <si>
    <t>控制和降低各类慢性非传染性疾病发病率产生的间接经济效益</t>
  </si>
  <si>
    <t>对纳入的受试者，降低因为消化疾病导致的年均医疗费用</t>
  </si>
  <si>
    <t>降低患者因为消化疾病导致的年均医疗费用</t>
  </si>
  <si>
    <t>社会效益
指标</t>
  </si>
  <si>
    <t>对生活方式（行为）改善的促进作用</t>
  </si>
  <si>
    <t>生态效益
指标</t>
  </si>
  <si>
    <t>无</t>
  </si>
  <si>
    <t>可持续影响指标</t>
  </si>
  <si>
    <t>疾病缓解率</t>
  </si>
  <si>
    <t>提高消化疾病患者的生活质量和心理健康水平</t>
  </si>
  <si>
    <t>疾病缓解率提高</t>
  </si>
  <si>
    <t>满意度
指标
（10分）</t>
  </si>
  <si>
    <t>服务对象满意度指标</t>
  </si>
  <si>
    <t>使用人员满意度</t>
  </si>
  <si>
    <t>大于80%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</si>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</sst>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%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53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76" fontId="4" fillId="0" borderId="1" xfId="4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13811978473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103.23</v>
      </c>
      <c r="F7" s="4">
        <v>103.23</v>
      </c>
      <c r="G7" s="4">
        <v>103.094</v>
      </c>
      <c r="H7" s="4">
        <v>10</v>
      </c>
      <c r="I7" s="30">
        <v>0.999</v>
      </c>
      <c r="J7" s="4">
        <v>9.99</v>
      </c>
    </row>
    <row r="8" ht="29.25" spans="1:10">
      <c r="A8" s="7"/>
      <c r="B8" s="7"/>
      <c r="C8" s="7"/>
      <c r="D8" s="9" t="s">
        <v>19</v>
      </c>
      <c r="E8" s="4">
        <v>103.23</v>
      </c>
      <c r="F8" s="4">
        <v>103.23</v>
      </c>
      <c r="G8" s="4">
        <v>103.094</v>
      </c>
      <c r="H8" s="4" t="s">
        <v>20</v>
      </c>
      <c r="I8" s="30">
        <v>0.999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>
        <v>0</v>
      </c>
      <c r="J9" s="7"/>
    </row>
    <row r="10" ht="19" customHeight="1" spans="1:10">
      <c r="A10" s="7"/>
      <c r="B10" s="7"/>
      <c r="C10" s="7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29.25" spans="1:10">
      <c r="A14" s="10"/>
      <c r="B14" s="7" t="s">
        <v>36</v>
      </c>
      <c r="C14" s="13" t="s">
        <v>37</v>
      </c>
      <c r="D14" s="7" t="s">
        <v>38</v>
      </c>
      <c r="E14" s="7" t="s">
        <v>39</v>
      </c>
      <c r="F14" s="11" t="s">
        <v>40</v>
      </c>
      <c r="G14" s="12"/>
      <c r="H14" s="7">
        <v>5</v>
      </c>
      <c r="I14" s="4">
        <v>5</v>
      </c>
      <c r="J14" s="4"/>
    </row>
    <row r="15" ht="43.5" spans="1:10">
      <c r="A15" s="10"/>
      <c r="B15" s="7"/>
      <c r="C15" s="14"/>
      <c r="D15" s="7" t="s">
        <v>41</v>
      </c>
      <c r="E15" s="7" t="s">
        <v>42</v>
      </c>
      <c r="F15" s="11" t="s">
        <v>43</v>
      </c>
      <c r="G15" s="12"/>
      <c r="H15" s="7">
        <v>5</v>
      </c>
      <c r="I15" s="4">
        <v>5</v>
      </c>
      <c r="J15" s="4"/>
    </row>
    <row r="16" ht="29.25" spans="1:10">
      <c r="A16" s="10"/>
      <c r="B16" s="7"/>
      <c r="C16" s="14"/>
      <c r="D16" s="7" t="s">
        <v>44</v>
      </c>
      <c r="E16" s="7" t="s">
        <v>45</v>
      </c>
      <c r="F16" s="11" t="s">
        <v>45</v>
      </c>
      <c r="G16" s="12"/>
      <c r="H16" s="7">
        <v>5</v>
      </c>
      <c r="I16" s="4">
        <v>5</v>
      </c>
      <c r="J16" s="4"/>
    </row>
    <row r="17" ht="29.25" spans="1:10">
      <c r="A17" s="10"/>
      <c r="B17" s="7"/>
      <c r="C17" s="14"/>
      <c r="D17" s="7" t="s">
        <v>46</v>
      </c>
      <c r="E17" s="7" t="s">
        <v>47</v>
      </c>
      <c r="F17" s="11" t="s">
        <v>47</v>
      </c>
      <c r="G17" s="12"/>
      <c r="H17" s="7">
        <v>5</v>
      </c>
      <c r="I17" s="4">
        <v>5</v>
      </c>
      <c r="J17" s="4"/>
    </row>
    <row r="18" ht="45.5" customHeight="1" spans="1:10">
      <c r="A18" s="10"/>
      <c r="B18" s="7"/>
      <c r="C18" s="15"/>
      <c r="D18" s="7" t="s">
        <v>48</v>
      </c>
      <c r="E18" s="7" t="s">
        <v>49</v>
      </c>
      <c r="F18" s="11" t="s">
        <v>50</v>
      </c>
      <c r="G18" s="12"/>
      <c r="H18" s="7">
        <v>5</v>
      </c>
      <c r="I18" s="4">
        <v>5</v>
      </c>
      <c r="J18" s="4"/>
    </row>
    <row r="19" ht="51" customHeight="1" spans="1:10">
      <c r="A19" s="10"/>
      <c r="B19" s="7"/>
      <c r="C19" s="4" t="s">
        <v>51</v>
      </c>
      <c r="D19" s="9" t="s">
        <v>52</v>
      </c>
      <c r="E19" s="4" t="s">
        <v>53</v>
      </c>
      <c r="F19" s="16" t="s">
        <v>54</v>
      </c>
      <c r="G19" s="17"/>
      <c r="H19" s="7">
        <v>5</v>
      </c>
      <c r="I19" s="7">
        <v>5</v>
      </c>
      <c r="J19" s="4"/>
    </row>
    <row r="20" ht="114.5" customHeight="1" spans="1:10">
      <c r="A20" s="10"/>
      <c r="B20" s="7"/>
      <c r="C20" s="4" t="s">
        <v>55</v>
      </c>
      <c r="D20" s="18" t="s">
        <v>56</v>
      </c>
      <c r="E20" s="19" t="s">
        <v>57</v>
      </c>
      <c r="F20" s="20">
        <v>44166</v>
      </c>
      <c r="G20" s="21"/>
      <c r="H20" s="7">
        <v>10</v>
      </c>
      <c r="I20" s="7">
        <v>10</v>
      </c>
      <c r="J20" s="7"/>
    </row>
    <row r="21" s="1" customFormat="1" ht="15" spans="1:10">
      <c r="A21" s="10"/>
      <c r="B21" s="7"/>
      <c r="C21" s="22" t="s">
        <v>58</v>
      </c>
      <c r="D21" s="18" t="s">
        <v>59</v>
      </c>
      <c r="E21" s="22" t="s">
        <v>60</v>
      </c>
      <c r="F21" s="23" t="s">
        <v>61</v>
      </c>
      <c r="G21" s="21"/>
      <c r="H21" s="18">
        <v>10</v>
      </c>
      <c r="I21" s="18">
        <v>10</v>
      </c>
      <c r="J21" s="22"/>
    </row>
    <row r="22" ht="57.75" spans="1:10">
      <c r="A22" s="10"/>
      <c r="B22" s="7" t="s">
        <v>62</v>
      </c>
      <c r="C22" s="7" t="s">
        <v>63</v>
      </c>
      <c r="D22" s="7" t="s">
        <v>64</v>
      </c>
      <c r="E22" s="7" t="s">
        <v>65</v>
      </c>
      <c r="F22" s="11" t="s">
        <v>66</v>
      </c>
      <c r="G22" s="12"/>
      <c r="H22" s="7">
        <v>5</v>
      </c>
      <c r="I22" s="4">
        <v>5</v>
      </c>
      <c r="J22" s="4"/>
    </row>
    <row r="23" ht="43.5" spans="1:10">
      <c r="A23" s="10"/>
      <c r="B23" s="7"/>
      <c r="C23" s="24" t="s">
        <v>67</v>
      </c>
      <c r="D23" s="18" t="s">
        <v>68</v>
      </c>
      <c r="E23" s="18" t="s">
        <v>68</v>
      </c>
      <c r="F23" s="25" t="s">
        <v>68</v>
      </c>
      <c r="G23" s="26"/>
      <c r="H23" s="7">
        <v>10</v>
      </c>
      <c r="I23" s="4">
        <v>10</v>
      </c>
      <c r="J23" s="31"/>
    </row>
    <row r="24" ht="29.25" spans="1:10">
      <c r="A24" s="10"/>
      <c r="B24" s="7"/>
      <c r="C24" s="7" t="s">
        <v>69</v>
      </c>
      <c r="D24" s="4" t="s">
        <v>70</v>
      </c>
      <c r="E24" s="4" t="s">
        <v>70</v>
      </c>
      <c r="F24" s="16" t="s">
        <v>70</v>
      </c>
      <c r="G24" s="17"/>
      <c r="H24" s="7"/>
      <c r="I24" s="4"/>
      <c r="J24" s="4"/>
    </row>
    <row r="25" ht="43.5" spans="1:10">
      <c r="A25" s="10"/>
      <c r="B25" s="7"/>
      <c r="C25" s="7" t="s">
        <v>71</v>
      </c>
      <c r="D25" s="4" t="s">
        <v>72</v>
      </c>
      <c r="E25" s="7" t="s">
        <v>73</v>
      </c>
      <c r="F25" s="16" t="s">
        <v>74</v>
      </c>
      <c r="G25" s="17"/>
      <c r="H25" s="7">
        <v>15</v>
      </c>
      <c r="I25" s="4">
        <v>15</v>
      </c>
      <c r="J25" s="4"/>
    </row>
    <row r="26" ht="57.75" spans="1:10">
      <c r="A26" s="10"/>
      <c r="B26" s="7" t="s">
        <v>75</v>
      </c>
      <c r="C26" s="7" t="s">
        <v>76</v>
      </c>
      <c r="D26" s="4" t="s">
        <v>77</v>
      </c>
      <c r="E26" s="4" t="s">
        <v>78</v>
      </c>
      <c r="F26" s="16" t="s">
        <v>78</v>
      </c>
      <c r="G26" s="17"/>
      <c r="H26" s="7">
        <v>10</v>
      </c>
      <c r="I26" s="4">
        <v>10</v>
      </c>
      <c r="J26" s="4"/>
    </row>
    <row r="27" ht="15" spans="1:10">
      <c r="A27" s="27" t="s">
        <v>79</v>
      </c>
      <c r="B27" s="27"/>
      <c r="C27" s="27"/>
      <c r="D27" s="27"/>
      <c r="E27" s="27"/>
      <c r="F27" s="27"/>
      <c r="G27" s="27"/>
      <c r="H27" s="27">
        <f>SUM(H14:H26,H7)</f>
        <v>100</v>
      </c>
      <c r="I27" s="27">
        <f>SUM(I14:I26,J7)</f>
        <v>99.99</v>
      </c>
      <c r="J27" s="4"/>
    </row>
    <row r="28" ht="153.5" customHeight="1" spans="1:10">
      <c r="A28" s="28" t="s">
        <v>80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