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<sst xmlns="http://schemas.openxmlformats.org/spreadsheetml/2006/main" count="81">
  <si>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</si>
  <si>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</si>
  <si>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</si>
  <si>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间充质干细胞膜片治疗缺血性心脏病的临床前研究</t>
  </si>
  <si>
    <t>主管部门</t>
  </si>
  <si>
    <t>北京市卫生健康委员会</t>
  </si>
  <si>
    <t>实施单位</t>
  </si>
  <si>
    <t>北京市心肺血管疾病研究所</t>
  </si>
  <si>
    <t>项目负责人</t>
  </si>
  <si>
    <t>张宏家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</si>
  <si>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</si>
  <si>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</si>
  <si>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</si>
  <si>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</si>
  <si>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</si>
  <si>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</si>
  <si>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</si>
  <si>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</si>
  <si>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</si>
  <si>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</si>
  <si>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</si>
  <si>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</si>
  <si>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</si>
  <si>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</si>
  <si>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</si>
  <si>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</si>
  <si>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收集健康胎儿脐带，分离提取脐带间充质干细胞，制备干细胞膜片及稳定表达Luciferase/GFP的脐带间充质干细胞膜片。2.明确间充质干细胞膜片贴附心脏后细胞存活率及其对SD大鼠心梗后心肌修复的作用，并阐明其具体作用机制，为心梗后心肌损伤修复的治疗提供可能靶点。3.在国外生物医学期刊发表高水平学术论文1-2篇。培养素质较高的中青年科学家，帮助培养博士生、硕士生多名。</t>
  </si>
  <si>
    <t>1.提取间充质干细胞并制作膜片。2.进行膜片贴附心脏后存活及心肌修复机制的研究。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</si>
  <si>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</si>
  <si>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</si>
  <si>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</si>
  <si>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</si>
  <si>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</si>
  <si>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</si>
  <si>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</si>
  <si>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</si>
  <si>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</si>
  <si>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研究生培养人数</t>
  </si>
  <si>
    <t>3人</t>
  </si>
  <si>
    <t>培养硕士3人</t>
  </si>
  <si>
    <t>产出指标(50分)</t>
  </si>
  <si>
    <t>培养博士生人数</t>
  </si>
  <si>
    <t>博士3人</t>
  </si>
  <si>
    <t>发表本领域有影响里的期刊发表SCI论文数量，中文核心期刊论文数量、普通科研学术论文数量</t>
  </si>
  <si>
    <t>1-2篇</t>
  </si>
  <si>
    <t>已发表SCI一篇</t>
  </si>
  <si>
    <t>质量指标</t>
  </si>
  <si>
    <t>论文发表在SCI期刊等国际权威期刊的比例</t>
  </si>
  <si>
    <t>论文发表达标率100%</t>
  </si>
  <si>
    <t>研究生毕业率、就业率</t>
  </si>
  <si>
    <t>时效指标</t>
  </si>
  <si>
    <t>招标采购时间</t>
  </si>
  <si>
    <t>2021年5月前</t>
  </si>
  <si>
    <t>按时进行</t>
  </si>
  <si>
    <t>此项目为2020年追加项目，款项于2021年3月30日到账</t>
  </si>
  <si>
    <t>采购结束时间</t>
  </si>
  <si>
    <t>2021年6月前</t>
  </si>
  <si>
    <t>成本指标</t>
  </si>
  <si>
    <t>项目预算控制数</t>
  </si>
  <si>
    <t>119.1万元</t>
  </si>
  <si>
    <t>效果指标(30分)</t>
  </si>
  <si>
    <t>经济效益
指标</t>
  </si>
  <si>
    <t>无</t>
  </si>
  <si>
    <t>社会效益
指标</t>
  </si>
  <si>
    <t>开发新的诊疗方法，提高医疗水平</t>
  </si>
  <si>
    <t>社会效益得到提高</t>
  </si>
  <si>
    <t>诊疗方法还需进一步试验，效益指标量化程度不足</t>
  </si>
  <si>
    <t>生态效益
指标</t>
  </si>
  <si>
    <t>可持续影响指标</t>
  </si>
  <si>
    <t>项目的可延续性</t>
  </si>
  <si>
    <t>本项目获得研究结果为心梗后心肌损伤修复的治疗提供可能靶点</t>
  </si>
  <si>
    <t>本项目研究结果为心梗后心肌损伤修复的治疗提供可能靶点，可为后续开发新的诊疗方法提供思路</t>
  </si>
  <si>
    <t>满意度
指标
（10分）</t>
  </si>
  <si>
    <t>服务对象满意度指标</t>
  </si>
  <si>
    <t>学生对学校满意度</t>
  </si>
  <si>
    <t>学生对学校满意度90%</t>
  </si>
  <si>
    <t>基础医疗机构满意度</t>
  </si>
  <si>
    <t>基础医疗机构满意度90%</t>
  </si>
  <si>
    <t>基础医疗机构满意度80%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</si>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</sst>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indexed="8"/>
      <name val="等线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8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75" zoomScaleNormal="100" zoomScaleSheetLayoutView="75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583333333333" style="1" customWidth="1"/>
    <col min="8" max="8" width="9" style="1"/>
    <col min="9" max="9" width="12.625" style="1"/>
    <col min="10" max="10" width="14.5833333333333" style="2" customWidth="1"/>
    <col min="11" max="16384" width="9" style="1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6"/>
    </row>
    <row r="4" ht="20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20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6">
        <v>13311516256</v>
      </c>
      <c r="I5" s="6"/>
      <c r="J5" s="6"/>
    </row>
    <row r="6" ht="29.25" spans="1:10">
      <c r="A6" s="6" t="s">
        <v>11</v>
      </c>
      <c r="B6" s="6"/>
      <c r="C6" s="6"/>
      <c r="D6" s="5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0" customHeight="1" spans="1:10">
      <c r="A7" s="6"/>
      <c r="B7" s="6"/>
      <c r="C7" s="6"/>
      <c r="D7" s="7" t="s">
        <v>18</v>
      </c>
      <c r="E7" s="5">
        <v>119.1</v>
      </c>
      <c r="F7" s="5">
        <v>119.1</v>
      </c>
      <c r="G7" s="5">
        <v>119.1</v>
      </c>
      <c r="H7" s="5">
        <v>10</v>
      </c>
      <c r="I7" s="20">
        <f>G7/F7</f>
        <v>1</v>
      </c>
      <c r="J7" s="6">
        <f>I7*H7</f>
        <v>10</v>
      </c>
    </row>
    <row r="8" ht="29.25" spans="1:10">
      <c r="A8" s="6"/>
      <c r="B8" s="6"/>
      <c r="C8" s="6"/>
      <c r="D8" s="8" t="s">
        <v>19</v>
      </c>
      <c r="E8" s="5">
        <v>119.1</v>
      </c>
      <c r="F8" s="5">
        <v>119.1</v>
      </c>
      <c r="G8" s="5">
        <v>119.1</v>
      </c>
      <c r="H8" s="5" t="s">
        <v>20</v>
      </c>
      <c r="I8" s="20"/>
      <c r="J8" s="6" t="s">
        <v>20</v>
      </c>
    </row>
    <row r="9" ht="25" customHeight="1" spans="1:10">
      <c r="A9" s="6"/>
      <c r="B9" s="6"/>
      <c r="C9" s="6"/>
      <c r="D9" s="5" t="s">
        <v>21</v>
      </c>
      <c r="E9" s="5"/>
      <c r="F9" s="5"/>
      <c r="G9" s="5"/>
      <c r="H9" s="5" t="s">
        <v>20</v>
      </c>
      <c r="I9" s="5"/>
      <c r="J9" s="6"/>
    </row>
    <row r="10" ht="19" customHeight="1" spans="1:10">
      <c r="A10" s="6"/>
      <c r="B10" s="6"/>
      <c r="C10" s="6"/>
      <c r="D10" s="9" t="s">
        <v>22</v>
      </c>
      <c r="E10" s="5"/>
      <c r="F10" s="5"/>
      <c r="G10" s="5"/>
      <c r="H10" s="5" t="s">
        <v>20</v>
      </c>
      <c r="I10" s="5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1" t="s">
        <v>28</v>
      </c>
      <c r="B13" s="6" t="s">
        <v>29</v>
      </c>
      <c r="C13" s="5" t="s">
        <v>30</v>
      </c>
      <c r="D13" s="5" t="s">
        <v>31</v>
      </c>
      <c r="E13" s="5" t="s">
        <v>32</v>
      </c>
      <c r="F13" s="12" t="s">
        <v>33</v>
      </c>
      <c r="G13" s="13"/>
      <c r="H13" s="6" t="s">
        <v>34</v>
      </c>
      <c r="I13" s="6" t="s">
        <v>17</v>
      </c>
      <c r="J13" s="6" t="s">
        <v>35</v>
      </c>
    </row>
    <row r="14" ht="32" customHeight="1" spans="1:10">
      <c r="A14" s="14"/>
      <c r="B14" s="6"/>
      <c r="C14" s="15" t="s">
        <v>36</v>
      </c>
      <c r="D14" s="5" t="s">
        <v>37</v>
      </c>
      <c r="E14" s="5" t="s">
        <v>38</v>
      </c>
      <c r="F14" s="12" t="s">
        <v>39</v>
      </c>
      <c r="G14" s="13"/>
      <c r="H14" s="6">
        <v>2</v>
      </c>
      <c r="I14" s="6">
        <v>2</v>
      </c>
      <c r="J14" s="6"/>
    </row>
    <row r="15" ht="32" customHeight="1" spans="1:10">
      <c r="A15" s="14"/>
      <c r="B15" s="6" t="s">
        <v>40</v>
      </c>
      <c r="C15" s="16"/>
      <c r="D15" s="5" t="s">
        <v>41</v>
      </c>
      <c r="E15" s="5" t="s">
        <v>38</v>
      </c>
      <c r="F15" s="17" t="s">
        <v>42</v>
      </c>
      <c r="G15" s="18"/>
      <c r="H15" s="6">
        <v>3</v>
      </c>
      <c r="I15" s="5">
        <v>3</v>
      </c>
      <c r="J15" s="6"/>
    </row>
    <row r="16" ht="47" customHeight="1" spans="1:10">
      <c r="A16" s="14"/>
      <c r="B16" s="6"/>
      <c r="C16" s="19"/>
      <c r="D16" s="6" t="s">
        <v>43</v>
      </c>
      <c r="E16" s="5" t="s">
        <v>44</v>
      </c>
      <c r="F16" s="17" t="s">
        <v>45</v>
      </c>
      <c r="G16" s="18"/>
      <c r="H16" s="6">
        <v>10</v>
      </c>
      <c r="I16" s="5">
        <v>10</v>
      </c>
      <c r="J16" s="6"/>
    </row>
    <row r="17" ht="47" customHeight="1" spans="1:10">
      <c r="A17" s="14"/>
      <c r="B17" s="6"/>
      <c r="C17" s="15" t="s">
        <v>46</v>
      </c>
      <c r="D17" s="6" t="s">
        <v>47</v>
      </c>
      <c r="E17" s="5" t="s">
        <v>48</v>
      </c>
      <c r="F17" s="17" t="s">
        <v>48</v>
      </c>
      <c r="G17" s="18"/>
      <c r="H17" s="6">
        <v>5</v>
      </c>
      <c r="I17" s="5">
        <v>5</v>
      </c>
      <c r="J17" s="6"/>
    </row>
    <row r="18" ht="47" customHeight="1" spans="1:10">
      <c r="A18" s="14"/>
      <c r="B18" s="6"/>
      <c r="C18" s="19"/>
      <c r="D18" s="6" t="s">
        <v>49</v>
      </c>
      <c r="E18" s="20">
        <v>1</v>
      </c>
      <c r="F18" s="21">
        <v>1</v>
      </c>
      <c r="G18" s="22"/>
      <c r="H18" s="6">
        <v>10</v>
      </c>
      <c r="I18" s="5">
        <v>10</v>
      </c>
      <c r="J18" s="6"/>
    </row>
    <row r="19" ht="28" customHeight="1" spans="1:10">
      <c r="A19" s="14"/>
      <c r="B19" s="6"/>
      <c r="C19" s="15" t="s">
        <v>50</v>
      </c>
      <c r="D19" s="6" t="s">
        <v>51</v>
      </c>
      <c r="E19" s="20" t="s">
        <v>52</v>
      </c>
      <c r="F19" s="21" t="s">
        <v>53</v>
      </c>
      <c r="G19" s="22"/>
      <c r="H19" s="6">
        <v>5</v>
      </c>
      <c r="I19" s="5">
        <v>3</v>
      </c>
      <c r="J19" s="25" t="s">
        <v>54</v>
      </c>
    </row>
    <row r="20" ht="30" customHeight="1" spans="1:10">
      <c r="A20" s="14"/>
      <c r="B20" s="6"/>
      <c r="C20" s="16"/>
      <c r="D20" s="6" t="s">
        <v>55</v>
      </c>
      <c r="E20" s="6" t="s">
        <v>56</v>
      </c>
      <c r="F20" s="21" t="s">
        <v>53</v>
      </c>
      <c r="G20" s="22"/>
      <c r="H20" s="6">
        <v>5</v>
      </c>
      <c r="I20" s="5">
        <v>0</v>
      </c>
      <c r="J20" s="31"/>
    </row>
    <row r="21" ht="48" customHeight="1" spans="1:10">
      <c r="A21" s="14"/>
      <c r="B21" s="6"/>
      <c r="C21" s="5" t="s">
        <v>57</v>
      </c>
      <c r="D21" s="6" t="s">
        <v>58</v>
      </c>
      <c r="E21" s="6" t="s">
        <v>59</v>
      </c>
      <c r="F21" s="23" t="s">
        <v>59</v>
      </c>
      <c r="G21" s="24"/>
      <c r="H21" s="6">
        <v>10</v>
      </c>
      <c r="I21" s="5">
        <v>10</v>
      </c>
      <c r="J21" s="6"/>
    </row>
    <row r="22" ht="29.25" spans="1:10">
      <c r="A22" s="14"/>
      <c r="B22" s="6" t="s">
        <v>60</v>
      </c>
      <c r="C22" s="6" t="s">
        <v>61</v>
      </c>
      <c r="D22" s="6" t="s">
        <v>62</v>
      </c>
      <c r="E22" s="6" t="s">
        <v>62</v>
      </c>
      <c r="F22" s="17" t="s">
        <v>62</v>
      </c>
      <c r="G22" s="18"/>
      <c r="H22" s="6">
        <v>0</v>
      </c>
      <c r="I22" s="5">
        <v>0</v>
      </c>
      <c r="J22" s="6"/>
    </row>
    <row r="23" ht="57.75" spans="1:10">
      <c r="A23" s="14"/>
      <c r="B23" s="6"/>
      <c r="C23" s="6" t="s">
        <v>63</v>
      </c>
      <c r="D23" s="6" t="s">
        <v>64</v>
      </c>
      <c r="E23" s="6" t="s">
        <v>64</v>
      </c>
      <c r="F23" s="17" t="s">
        <v>65</v>
      </c>
      <c r="G23" s="18"/>
      <c r="H23" s="6">
        <v>15</v>
      </c>
      <c r="I23" s="5">
        <v>14</v>
      </c>
      <c r="J23" s="6" t="s">
        <v>66</v>
      </c>
    </row>
    <row r="24" ht="29.25" spans="1:10">
      <c r="A24" s="14"/>
      <c r="B24" s="6"/>
      <c r="C24" s="6" t="s">
        <v>67</v>
      </c>
      <c r="D24" s="6" t="s">
        <v>62</v>
      </c>
      <c r="E24" s="6" t="s">
        <v>62</v>
      </c>
      <c r="F24" s="17" t="s">
        <v>62</v>
      </c>
      <c r="G24" s="18"/>
      <c r="H24" s="6">
        <v>0</v>
      </c>
      <c r="I24" s="5">
        <v>0</v>
      </c>
      <c r="J24" s="6"/>
    </row>
    <row r="25" ht="57.75" spans="1:10">
      <c r="A25" s="14"/>
      <c r="B25" s="6"/>
      <c r="C25" s="6" t="s">
        <v>68</v>
      </c>
      <c r="D25" s="5" t="s">
        <v>69</v>
      </c>
      <c r="E25" s="6" t="s">
        <v>70</v>
      </c>
      <c r="F25" s="12" t="s">
        <v>71</v>
      </c>
      <c r="G25" s="13"/>
      <c r="H25" s="6">
        <v>15</v>
      </c>
      <c r="I25" s="5">
        <v>15</v>
      </c>
      <c r="J25" s="6"/>
    </row>
    <row r="26" ht="29.25" spans="1:10">
      <c r="A26" s="14"/>
      <c r="B26" s="25" t="s">
        <v>72</v>
      </c>
      <c r="C26" s="25" t="s">
        <v>73</v>
      </c>
      <c r="D26" s="6" t="s">
        <v>74</v>
      </c>
      <c r="E26" s="6" t="s">
        <v>75</v>
      </c>
      <c r="F26" s="17" t="s">
        <v>75</v>
      </c>
      <c r="G26" s="18"/>
      <c r="H26" s="6">
        <v>5</v>
      </c>
      <c r="I26" s="5">
        <v>5</v>
      </c>
      <c r="J26" s="6"/>
    </row>
    <row r="27" ht="29.25" spans="1:10">
      <c r="A27" s="26"/>
      <c r="B27" s="27"/>
      <c r="C27" s="27"/>
      <c r="D27" s="6" t="s">
        <v>76</v>
      </c>
      <c r="E27" s="6" t="s">
        <v>77</v>
      </c>
      <c r="F27" s="12" t="s">
        <v>78</v>
      </c>
      <c r="G27" s="13"/>
      <c r="H27" s="6">
        <v>5</v>
      </c>
      <c r="I27" s="5">
        <v>5</v>
      </c>
      <c r="J27" s="6"/>
    </row>
    <row r="28" ht="15" spans="1:10">
      <c r="A28" s="28" t="s">
        <v>79</v>
      </c>
      <c r="B28" s="28"/>
      <c r="C28" s="28"/>
      <c r="D28" s="28"/>
      <c r="E28" s="28"/>
      <c r="F28" s="28"/>
      <c r="G28" s="28"/>
      <c r="H28" s="28">
        <f>SUM(H14:H27)+10</f>
        <v>100</v>
      </c>
      <c r="I28" s="28">
        <f>SUM(I14:I27)+10</f>
        <v>92</v>
      </c>
      <c r="J28" s="6"/>
    </row>
    <row r="29" ht="153.5" customHeight="1" spans="1:10">
      <c r="A29" s="29" t="s">
        <v>80</v>
      </c>
      <c r="B29" s="30"/>
      <c r="C29" s="30"/>
      <c r="D29" s="30"/>
      <c r="E29" s="30"/>
      <c r="F29" s="30"/>
      <c r="G29" s="30"/>
      <c r="H29" s="30"/>
      <c r="I29" s="30"/>
      <c r="J29" s="29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5:B21"/>
    <mergeCell ref="B22:B25"/>
    <mergeCell ref="B26:B27"/>
    <mergeCell ref="C14:C16"/>
    <mergeCell ref="C17:C18"/>
    <mergeCell ref="C19:C20"/>
    <mergeCell ref="C26:C27"/>
    <mergeCell ref="J19:J20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2015-06-06T18:17:00Z</dcterms:created>
  <cp:lastPrinted>2020-04-24T02:17:00Z</cp:lastPrinted>
  <dcterms:modified xsi:type="dcterms:W3CDTF">2021-06-09T03:49:23Z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C70C26EEFC204F4485F0E7E16A7821F0</vt:lpwstr>
  </property>
</Properties>
</file>