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<sst xmlns="http://schemas.openxmlformats.org/spreadsheetml/2006/main" count="65">
  <si>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</si>
  <si>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</si>
  <si>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</si>
  <si>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精神文明建设与党团干部培训</t>
  </si>
  <si>
    <t>主管部门</t>
  </si>
  <si>
    <t>北京市卫生健康委员会</t>
  </si>
  <si>
    <t>实施单位</t>
  </si>
  <si>
    <t>机关党委</t>
  </si>
  <si>
    <t>项目负责人</t>
  </si>
  <si>
    <t>袁兆龙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</si>
  <si>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</si>
  <si>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</si>
  <si>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</si>
  <si>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</si>
  <si>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</si>
  <si>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</si>
  <si>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</si>
  <si>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</si>
  <si>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</si>
  <si>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</si>
  <si>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</si>
  <si>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</si>
  <si>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</si>
  <si>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</si>
  <si>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</si>
  <si>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</si>
  <si>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加强领导班子理论武装，加强思想政治工作人员队伍建设，通过在全系统持续开展主题宣讲活动，通过广泛开展文明单位创建。推动各级志愿服务组织建立规范的招募、培训、管理、激励的工作机制。</t>
  </si>
  <si>
    <r>
      <rPr>
        <sz val="12"/>
        <color indexed="8"/>
        <rFont val="宋体"/>
        <charset val="134"/>
      </rPr>
      <t>1.部分项目劳务费。</t>
    </r>
    <r>
      <rPr>
        <sz val="12"/>
        <color indexed="8"/>
        <rFont val="Wingdings"/>
        <charset val="134"/>
      </rPr>
      <t></t>
    </r>
    <r>
      <rPr>
        <sz val="12"/>
        <color indexed="8"/>
        <rFont val="宋体"/>
        <charset val="134"/>
      </rPr>
      <t>中心组理论学习项目，因常态化疫情防控要求，减少中心组报告会、讲座等形式，代之以中心组成员集体学习研讨，所以劳务费支出相应减少；</t>
    </r>
    <r>
      <rPr>
        <sz val="12"/>
        <color indexed="8"/>
        <rFont val="Wingdings"/>
        <charset val="134"/>
      </rPr>
      <t></t>
    </r>
    <r>
      <rPr>
        <sz val="12"/>
        <color indexed="8"/>
        <rFont val="宋体"/>
        <charset val="134"/>
      </rPr>
      <t>百姓宣讲项目，应邀到的专家、评委人数少于计划人数和市卫生健康委相关规定，以致结余的费用。
2.部分项目培训费，</t>
    </r>
    <r>
      <rPr>
        <sz val="12"/>
        <color indexed="8"/>
        <rFont val="Wingdings"/>
        <charset val="134"/>
      </rPr>
      <t></t>
    </r>
    <r>
      <rPr>
        <sz val="12"/>
        <color indexed="8"/>
        <rFont val="宋体"/>
        <charset val="134"/>
      </rPr>
      <t>党务干部培训项目，因常态化疫情防控要求，控制培训人员人数，以致结余的费用；</t>
    </r>
    <r>
      <rPr>
        <sz val="12"/>
        <color indexed="8"/>
        <rFont val="Wingdings"/>
        <charset val="134"/>
      </rPr>
      <t></t>
    </r>
    <r>
      <rPr>
        <sz val="12"/>
        <color indexed="8"/>
        <rFont val="宋体"/>
        <charset val="134"/>
      </rPr>
      <t>原来拟支付给宣讲员培训专家的讲课费，由于新冠肺炎疫情影响，没有举办宣讲员培训班，以致结余的费用。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</si>
  <si>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</si>
  <si>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</si>
  <si>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</si>
  <si>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</si>
  <si>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</si>
  <si>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</si>
  <si>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</si>
  <si>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</si>
  <si>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</si>
  <si>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</si>
  <si>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项目培训次数</t>
  </si>
  <si>
    <t>由于新冠肺炎疫情影响，没有举办宣讲员培训班</t>
  </si>
  <si>
    <t>质量指标</t>
  </si>
  <si>
    <t>到位率</t>
  </si>
  <si>
    <r>
      <rPr>
        <sz val="12"/>
        <rFont val="Arial"/>
        <charset val="134"/>
      </rPr>
      <t></t>
    </r>
    <r>
      <rPr>
        <sz val="12"/>
        <rFont val="宋体"/>
        <charset val="134"/>
      </rPr>
      <t>百姓宣讲项目，应邀到的专家、评委人数少于计划人数和市卫生健康委相关规定</t>
    </r>
  </si>
  <si>
    <t>时效指标</t>
  </si>
  <si>
    <t>培训结束时间</t>
  </si>
  <si>
    <t>2020年12月底</t>
  </si>
  <si>
    <t>2020年12月</t>
  </si>
  <si>
    <t>成本指标</t>
  </si>
  <si>
    <t>预算控制总额</t>
  </si>
  <si>
    <t>25.7152万元</t>
  </si>
  <si>
    <t>18.5363万元</t>
  </si>
  <si>
    <t>效果指标(30分)</t>
  </si>
  <si>
    <t>经济效益
指标</t>
  </si>
  <si>
    <t>无</t>
  </si>
  <si>
    <t>社会效益
指标</t>
  </si>
  <si>
    <t>推动形成具有卫生计生行业特色、较强社会影响力的服务项目</t>
  </si>
  <si>
    <t>生态效益
指标</t>
  </si>
  <si>
    <t>可持续影响指标</t>
  </si>
  <si>
    <t>通过每年在全系统持续开展主题宣讲活动，通过广泛开展文明单位创建，大力弘扬行业正气</t>
  </si>
  <si>
    <t>满意度
指标
（10分）</t>
  </si>
  <si>
    <t>服务对象满意度指标</t>
  </si>
  <si>
    <t>培训人员满意度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</si>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</sst>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Arial"/>
      <charset val="134"/>
    </font>
    <font>
      <sz val="11"/>
      <color indexed="10"/>
      <name val="宋体"/>
      <charset val="0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u/>
      <sz val="11"/>
      <color indexed="20"/>
      <name val="宋体"/>
      <charset val="0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i/>
      <sz val="11"/>
      <color indexed="23"/>
      <name val="宋体"/>
      <charset val="0"/>
    </font>
    <font>
      <u/>
      <sz val="11"/>
      <color indexed="12"/>
      <name val="宋体"/>
      <charset val="0"/>
    </font>
    <font>
      <b/>
      <sz val="11"/>
      <color indexed="62"/>
      <name val="宋体"/>
      <charset val="134"/>
    </font>
    <font>
      <sz val="11"/>
      <color indexed="6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2"/>
      <color indexed="8"/>
      <name val="Wingdings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5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9" fillId="8" borderId="10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0" fillId="8" borderId="6" applyNumberFormat="0" applyAlignment="0" applyProtection="0">
      <alignment vertical="center"/>
    </xf>
    <xf numFmtId="0" fontId="21" fillId="10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topLeftCell="D1" workbookViewId="0">
      <selection activeCell="E7" sqref="E7"/>
    </sheetView>
  </sheetViews>
  <sheetFormatPr defaultColWidth="9" defaultRowHeight="13.5"/>
  <cols>
    <col min="1" max="1" width="5.33333333333333" customWidth="1"/>
    <col min="2" max="2" width="8.625" customWidth="1"/>
    <col min="3" max="3" width="12.8916666666667" customWidth="1"/>
    <col min="4" max="4" width="17.75" customWidth="1"/>
    <col min="5" max="5" width="19.5" customWidth="1"/>
    <col min="6" max="6" width="13.3333333333333" customWidth="1"/>
    <col min="7" max="7" width="15.3583333333333" customWidth="1"/>
    <col min="8" max="8" width="13.55" customWidth="1"/>
    <col min="9" max="9" width="13.25" customWidth="1"/>
    <col min="10" max="10" width="15.03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9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83970568</v>
      </c>
      <c r="I5" s="7"/>
      <c r="J5" s="7"/>
    </row>
    <row r="6" ht="29.25" spans="1:10">
      <c r="A6" s="8" t="s">
        <v>11</v>
      </c>
      <c r="B6" s="8"/>
      <c r="C6" s="8"/>
      <c r="D6" s="3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3" t="s">
        <v>17</v>
      </c>
    </row>
    <row r="7" ht="20" customHeight="1" spans="1:10">
      <c r="A7" s="8"/>
      <c r="B7" s="8"/>
      <c r="C7" s="8"/>
      <c r="D7" s="9" t="s">
        <v>18</v>
      </c>
      <c r="E7" s="3">
        <v>25.7152</v>
      </c>
      <c r="F7" s="3">
        <v>25.7152</v>
      </c>
      <c r="G7" s="3">
        <v>18.5363</v>
      </c>
      <c r="H7" s="3">
        <v>10</v>
      </c>
      <c r="I7" s="27">
        <f>G7/F7</f>
        <v>0.720830481582877</v>
      </c>
      <c r="J7" s="28">
        <f>I7*10</f>
        <v>7.20830481582877</v>
      </c>
    </row>
    <row r="8" ht="29.25" spans="1:10">
      <c r="A8" s="8"/>
      <c r="B8" s="8"/>
      <c r="C8" s="8"/>
      <c r="D8" s="10" t="s">
        <v>19</v>
      </c>
      <c r="E8" s="3">
        <v>25.7152</v>
      </c>
      <c r="F8" s="3">
        <v>25.7152</v>
      </c>
      <c r="G8" s="3">
        <v>18.5363</v>
      </c>
      <c r="H8" s="3" t="s">
        <v>20</v>
      </c>
      <c r="I8" s="27">
        <f>G8/F8</f>
        <v>0.720830481582877</v>
      </c>
      <c r="J8" s="8" t="s">
        <v>20</v>
      </c>
    </row>
    <row r="9" ht="25" customHeight="1" spans="1:10">
      <c r="A9" s="8"/>
      <c r="B9" s="8"/>
      <c r="C9" s="8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3">
        <v>0</v>
      </c>
      <c r="J9" s="8"/>
    </row>
    <row r="10" ht="19" customHeight="1" spans="1:10">
      <c r="A10" s="8"/>
      <c r="B10" s="8"/>
      <c r="C10" s="8"/>
      <c r="D10" s="11" t="s">
        <v>22</v>
      </c>
      <c r="E10" s="3">
        <v>0</v>
      </c>
      <c r="F10" s="3">
        <v>0</v>
      </c>
      <c r="G10" s="3"/>
      <c r="H10" s="3" t="s">
        <v>20</v>
      </c>
      <c r="I10" s="3"/>
      <c r="J10" s="8" t="s">
        <v>20</v>
      </c>
    </row>
    <row r="11" ht="26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116" customHeight="1" spans="1:10">
      <c r="A12" s="12"/>
      <c r="B12" s="10" t="s">
        <v>26</v>
      </c>
      <c r="C12" s="10"/>
      <c r="D12" s="10"/>
      <c r="E12" s="10"/>
      <c r="F12" s="10" t="s">
        <v>27</v>
      </c>
      <c r="G12" s="10"/>
      <c r="H12" s="10"/>
      <c r="I12" s="10"/>
      <c r="J12" s="10"/>
    </row>
    <row r="13" ht="29.25" spans="1:10">
      <c r="A13" s="12" t="s">
        <v>28</v>
      </c>
      <c r="B13" s="8" t="s">
        <v>29</v>
      </c>
      <c r="C13" s="3" t="s">
        <v>30</v>
      </c>
      <c r="D13" s="3" t="s">
        <v>31</v>
      </c>
      <c r="E13" s="3" t="s">
        <v>32</v>
      </c>
      <c r="F13" s="13" t="s">
        <v>33</v>
      </c>
      <c r="G13" s="14"/>
      <c r="H13" s="8" t="s">
        <v>34</v>
      </c>
      <c r="I13" s="8" t="s">
        <v>17</v>
      </c>
      <c r="J13" s="8" t="s">
        <v>35</v>
      </c>
    </row>
    <row r="14" ht="57" customHeight="1" spans="1:10">
      <c r="A14" s="12"/>
      <c r="B14" s="8" t="s">
        <v>36</v>
      </c>
      <c r="C14" s="15" t="s">
        <v>37</v>
      </c>
      <c r="D14" s="15" t="s">
        <v>38</v>
      </c>
      <c r="E14" s="15">
        <v>11</v>
      </c>
      <c r="F14" s="16">
        <v>10</v>
      </c>
      <c r="G14" s="17"/>
      <c r="H14" s="18">
        <v>10</v>
      </c>
      <c r="I14" s="29">
        <f>H14*F14/E14</f>
        <v>9.09090909090909</v>
      </c>
      <c r="J14" s="30" t="s">
        <v>39</v>
      </c>
    </row>
    <row r="15" ht="96" customHeight="1" spans="1:10">
      <c r="A15" s="12"/>
      <c r="B15" s="8"/>
      <c r="C15" s="15" t="s">
        <v>40</v>
      </c>
      <c r="D15" s="15" t="s">
        <v>41</v>
      </c>
      <c r="E15" s="19">
        <v>1</v>
      </c>
      <c r="F15" s="20">
        <v>0.99</v>
      </c>
      <c r="G15" s="17"/>
      <c r="H15" s="18">
        <v>20</v>
      </c>
      <c r="I15" s="15">
        <v>19</v>
      </c>
      <c r="J15" s="31" t="s">
        <v>42</v>
      </c>
    </row>
    <row r="16" ht="24" customHeight="1" spans="1:10">
      <c r="A16" s="12"/>
      <c r="B16" s="8"/>
      <c r="C16" s="15" t="s">
        <v>43</v>
      </c>
      <c r="D16" s="15" t="s">
        <v>44</v>
      </c>
      <c r="E16" s="21" t="s">
        <v>45</v>
      </c>
      <c r="F16" s="22" t="s">
        <v>46</v>
      </c>
      <c r="G16" s="23"/>
      <c r="H16" s="18">
        <v>10</v>
      </c>
      <c r="I16" s="15">
        <v>10</v>
      </c>
      <c r="J16" s="15"/>
    </row>
    <row r="17" ht="24" customHeight="1" spans="1:10">
      <c r="A17" s="12"/>
      <c r="B17" s="8"/>
      <c r="C17" s="15" t="s">
        <v>47</v>
      </c>
      <c r="D17" s="15" t="s">
        <v>48</v>
      </c>
      <c r="E17" s="15" t="s">
        <v>49</v>
      </c>
      <c r="F17" s="16" t="s">
        <v>50</v>
      </c>
      <c r="G17" s="17"/>
      <c r="H17" s="18">
        <v>10</v>
      </c>
      <c r="I17" s="15">
        <v>10</v>
      </c>
      <c r="J17" s="15"/>
    </row>
    <row r="18" ht="29.25" spans="1:10">
      <c r="A18" s="12"/>
      <c r="B18" s="8" t="s">
        <v>51</v>
      </c>
      <c r="C18" s="18" t="s">
        <v>52</v>
      </c>
      <c r="D18" s="15" t="s">
        <v>53</v>
      </c>
      <c r="E18" s="15" t="s">
        <v>53</v>
      </c>
      <c r="F18" s="16" t="s">
        <v>53</v>
      </c>
      <c r="G18" s="17"/>
      <c r="H18" s="18"/>
      <c r="I18" s="15"/>
      <c r="J18" s="15"/>
    </row>
    <row r="19" ht="57.75" spans="1:10">
      <c r="A19" s="12"/>
      <c r="B19" s="8"/>
      <c r="C19" s="8" t="s">
        <v>54</v>
      </c>
      <c r="D19" s="8" t="s">
        <v>55</v>
      </c>
      <c r="E19" s="8" t="s">
        <v>55</v>
      </c>
      <c r="F19" s="13" t="s">
        <v>55</v>
      </c>
      <c r="G19" s="14"/>
      <c r="H19" s="8">
        <v>15</v>
      </c>
      <c r="I19" s="3">
        <v>15</v>
      </c>
      <c r="J19" s="8"/>
    </row>
    <row r="20" ht="39" customHeight="1" spans="1:10">
      <c r="A20" s="12"/>
      <c r="B20" s="8"/>
      <c r="C20" s="8" t="s">
        <v>56</v>
      </c>
      <c r="D20" s="3" t="s">
        <v>53</v>
      </c>
      <c r="E20" s="3" t="s">
        <v>53</v>
      </c>
      <c r="F20" s="4" t="s">
        <v>53</v>
      </c>
      <c r="G20" s="6"/>
      <c r="H20" s="8"/>
      <c r="I20" s="3"/>
      <c r="J20" s="3"/>
    </row>
    <row r="21" ht="72" spans="1:10">
      <c r="A21" s="12"/>
      <c r="B21" s="8"/>
      <c r="C21" s="8" t="s">
        <v>57</v>
      </c>
      <c r="D21" s="8" t="s">
        <v>58</v>
      </c>
      <c r="E21" s="8" t="s">
        <v>58</v>
      </c>
      <c r="F21" s="13" t="s">
        <v>58</v>
      </c>
      <c r="G21" s="14"/>
      <c r="H21" s="8">
        <v>15</v>
      </c>
      <c r="I21" s="3">
        <v>15</v>
      </c>
      <c r="J21" s="8"/>
    </row>
    <row r="22" ht="43.5" spans="1:10">
      <c r="A22" s="12"/>
      <c r="B22" s="8" t="s">
        <v>59</v>
      </c>
      <c r="C22" s="8" t="s">
        <v>60</v>
      </c>
      <c r="D22" s="3" t="s">
        <v>61</v>
      </c>
      <c r="E22" s="3" t="s">
        <v>62</v>
      </c>
      <c r="F22" s="4" t="s">
        <v>62</v>
      </c>
      <c r="G22" s="6"/>
      <c r="H22" s="8">
        <v>10</v>
      </c>
      <c r="I22" s="3">
        <v>10</v>
      </c>
      <c r="J22" s="3"/>
    </row>
    <row r="23" ht="27" customHeight="1" spans="1:10">
      <c r="A23" s="24" t="s">
        <v>63</v>
      </c>
      <c r="B23" s="24"/>
      <c r="C23" s="24"/>
      <c r="D23" s="24"/>
      <c r="E23" s="24"/>
      <c r="F23" s="24"/>
      <c r="G23" s="24"/>
      <c r="H23" s="24">
        <v>100</v>
      </c>
      <c r="I23" s="32">
        <f>SUM(I14:I22)+J7</f>
        <v>95.2992139067379</v>
      </c>
      <c r="J23" s="3"/>
    </row>
    <row r="24" ht="148" customHeight="1" spans="1:10">
      <c r="A24" s="25" t="s">
        <v>64</v>
      </c>
      <c r="B24" s="26"/>
      <c r="C24" s="26"/>
      <c r="D24" s="26"/>
      <c r="E24" s="26"/>
      <c r="F24" s="26"/>
      <c r="G24" s="26"/>
      <c r="H24" s="26"/>
      <c r="I24" s="26"/>
      <c r="J24" s="26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65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2015-06-05T10:17:00Z</dcterms:created>
  <dcterms:modified xsi:type="dcterms:W3CDTF">2021-06-09T02:12:45Z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8C2AAEA340074D93A6F561AE1FEA5B39</vt:lpwstr>
  </property>
</Properties>
</file>