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<sst xmlns="http://schemas.openxmlformats.org/spreadsheetml/2006/main" count="74">
  <si>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</si>
  <si>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</si>
  <si>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</si>
  <si>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开放科研平台小动物PET/CT成像系统维保</t>
  </si>
  <si>
    <t>主管部门</t>
  </si>
  <si>
    <t>北京市卫生健康委员会</t>
  </si>
  <si>
    <t>实施单位</t>
  </si>
  <si>
    <t>北京市心肺血管疾病研究所</t>
  </si>
  <si>
    <t>项目负责人</t>
  </si>
  <si>
    <t>张晓丽</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</si>
  <si>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</si>
  <si>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</si>
  <si>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</si>
  <si>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</si>
  <si>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</si>
  <si>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</si>
  <si>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</si>
  <si>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</si>
  <si>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</si>
  <si>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</si>
  <si>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</si>
  <si>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</si>
  <si>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</si>
  <si>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</si>
  <si>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</si>
  <si>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</si>
  <si>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确保开放科研平台小动物PET/CT成像设备的稳定工作状态，保持较高的利用率，降低运行成本，为基于本设备开展心脑血管疾病、肿瘤等重大疾病的临床诊治新方法研究和新型药物研发提供重要的技术保障</t>
  </si>
  <si>
    <t>完成大鼠PET/CT显像213只次，小鼠PET/CT显像80只次，裸鼠PET/CT显像12只次，离体标本显像7批次</t>
  </si>
  <si>
    <t>绩效指标</t>
  </si>
  <si>
    <t>一级指标</t>
  </si>
  <si>
    <t>二级指标</t>
  </si>
  <si>
    <t>三级指标</t>
  </si>
  <si>
    <t>年度指标值(A)</t>
  </si>
  <si>
    <t>实际完成值(B)</t>
  </si>
  <si>
    <t>分值</t>
  </si>
  <si>
    <t>偏差原因分析及改进措施</t>
  </si>
  <si>
    <t>产出指标(50分)</t>
  </si>
  <si>
    <t>数量指标</t>
  </si>
  <si>
    <t>对外开放机时及实验批次</t>
  </si>
  <si>
    <t>对外开放共享机时大于1000小时/年，完成10~15家合作单位不少于150批次的小动物PET/CT成像实验</t>
  </si>
  <si>
    <t>对外开放共享机时约550小时，完成了10家合作课题单位的312批次的小动物PET/CT成像试验</t>
  </si>
  <si>
    <t>受疫情影响，只能在疫情缓解期间开展动物PET/CT成像实验，目前实验批次和合作单位指标已完成，开放机时完成55%</t>
  </si>
  <si>
    <t>质量指标</t>
  </si>
  <si>
    <t>开机率和年度有效机时</t>
  </si>
  <si>
    <t>有效开机率不低于95%，年度有效工作机时大于2500小时/年。</t>
  </si>
  <si>
    <t>开机率96%，设备年度有效工作机时2500小时</t>
  </si>
  <si>
    <t>时效指标</t>
  </si>
  <si>
    <t>项目实施的及时性</t>
  </si>
  <si>
    <t>2020年1月—2020年12月期间，各故障部件实时更换和维修，24小时×365天电话技术支持。</t>
  </si>
  <si>
    <t>2020年1月—2020年12月期间设备及部件故障全部维修完毕</t>
  </si>
  <si>
    <t>成本指标</t>
  </si>
  <si>
    <t>预算控制数</t>
  </si>
  <si>
    <t>预算控制数117.5万元以内</t>
  </si>
  <si>
    <t>项目实际完成：117.5万元</t>
  </si>
  <si>
    <t>效果指标(30分)</t>
  </si>
  <si>
    <t>经济效益
指标</t>
  </si>
  <si>
    <t>无</t>
  </si>
  <si>
    <t>社会效益
指标</t>
  </si>
  <si>
    <t>社会效益</t>
  </si>
  <si>
    <t>推动北京市相关合作单位科研项目进展，进一步强化平台在实验设施开放共享和高效利用方面的标杆作用。</t>
  </si>
  <si>
    <t>完成了包括国家自然科学基金面上项目、北京市自然科学基金项目等10项课题相关的成像实验，为这些项目的顺利实施提供了数据支撑和保障</t>
  </si>
  <si>
    <t>资料量化程度不足</t>
  </si>
  <si>
    <t>生态效益
指标</t>
  </si>
  <si>
    <t>可持续影响指标</t>
  </si>
  <si>
    <t>提高可持续影响</t>
  </si>
  <si>
    <t>为平台合作高校和研究院所的科研项目提供支持，促进科研项目合作</t>
  </si>
  <si>
    <t>通过为首都医科大学、北京体育大学、北大医学部等单位提供成像服务，助力在研课题的顺利实施和后续科研项目的申请，加深了本平台与兄弟单位的科研合作，有助于进一步扩大平台影响力，开展更广泛的科研合作</t>
  </si>
  <si>
    <t>满意度
指标
（10分）</t>
  </si>
  <si>
    <t>服务对象满意度指标</t>
  </si>
  <si>
    <t>动物PET/CT成像实验满意度</t>
  </si>
  <si>
    <t>服务首都各医疗机构、高校和科研院所，最大程度解决科研实验的需求，保质保量完成科研任务，合作单位满意度大于95%</t>
  </si>
  <si>
    <t>服务首都各医疗机构、高校和科研院所，最大程度解决科研实验的需求，保质保量完成科研任务，用户满意度100%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</si>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</sst>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60"/>
      <name val="等线"/>
      <charset val="0"/>
    </font>
    <font>
      <sz val="11"/>
      <color indexed="8"/>
      <name val="等线"/>
      <charset val="0"/>
    </font>
    <font>
      <sz val="11"/>
      <color indexed="62"/>
      <name val="等线"/>
      <charset val="0"/>
    </font>
    <font>
      <sz val="11"/>
      <color indexed="9"/>
      <name val="等线"/>
      <charset val="0"/>
    </font>
    <font>
      <b/>
      <sz val="11"/>
      <color indexed="52"/>
      <name val="等线"/>
      <charset val="0"/>
    </font>
    <font>
      <b/>
      <sz val="18"/>
      <color indexed="62"/>
      <name val="等线"/>
      <charset val="134"/>
    </font>
    <font>
      <b/>
      <sz val="11"/>
      <color indexed="62"/>
      <name val="等线"/>
      <charset val="134"/>
    </font>
    <font>
      <u/>
      <sz val="11"/>
      <color indexed="12"/>
      <name val="等线"/>
      <charset val="0"/>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5" borderId="6" applyNumberFormat="0" applyAlignment="0" applyProtection="0">
      <alignment vertical="center"/>
    </xf>
    <xf numFmtId="0" fontId="6" fillId="2" borderId="0" applyNumberFormat="0" applyBorder="0" applyAlignment="0" applyProtection="0">
      <alignment vertical="center"/>
    </xf>
    <xf numFmtId="0" fontId="7" fillId="4" borderId="0" applyNumberFormat="0" applyBorder="0" applyAlignment="0" applyProtection="0">
      <alignment vertical="center"/>
    </xf>
    <xf numFmtId="0" fontId="9" fillId="4"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7" applyNumberFormat="0" applyFont="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9" fillId="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0" borderId="11" applyNumberFormat="0" applyFill="0" applyAlignment="0" applyProtection="0">
      <alignment vertical="center"/>
    </xf>
    <xf numFmtId="0" fontId="9" fillId="12" borderId="0" applyNumberFormat="0" applyBorder="0" applyAlignment="0" applyProtection="0">
      <alignment vertical="center"/>
    </xf>
    <xf numFmtId="0" fontId="15" fillId="3" borderId="8" applyNumberFormat="0" applyAlignment="0" applyProtection="0">
      <alignment vertical="center"/>
    </xf>
    <xf numFmtId="0" fontId="9" fillId="5" borderId="0" applyNumberFormat="0" applyBorder="0" applyAlignment="0" applyProtection="0">
      <alignment vertical="center"/>
    </xf>
    <xf numFmtId="0" fontId="10" fillId="3" borderId="6" applyNumberFormat="0" applyAlignment="0" applyProtection="0">
      <alignment vertical="center"/>
    </xf>
    <xf numFmtId="0" fontId="17" fillId="9" borderId="9" applyNumberFormat="0" applyAlignment="0" applyProtection="0">
      <alignment vertical="center"/>
    </xf>
    <xf numFmtId="0" fontId="21" fillId="0" borderId="12" applyNumberFormat="0" applyFill="0" applyAlignment="0" applyProtection="0">
      <alignment vertical="center"/>
    </xf>
    <xf numFmtId="0" fontId="9" fillId="11" borderId="0" applyNumberFormat="0" applyBorder="0" applyAlignment="0" applyProtection="0">
      <alignment vertical="center"/>
    </xf>
    <xf numFmtId="0" fontId="7" fillId="10" borderId="0" applyNumberFormat="0" applyBorder="0" applyAlignment="0" applyProtection="0">
      <alignment vertical="center"/>
    </xf>
    <xf numFmtId="0" fontId="22" fillId="0" borderId="13" applyNumberFormat="0" applyFill="0" applyAlignment="0" applyProtection="0">
      <alignment vertical="center"/>
    </xf>
    <xf numFmtId="0" fontId="23" fillId="10" borderId="0" applyNumberFormat="0" applyBorder="0" applyAlignment="0" applyProtection="0">
      <alignment vertical="center"/>
    </xf>
    <xf numFmtId="0" fontId="6" fillId="6" borderId="0" applyNumberFormat="0" applyBorder="0" applyAlignment="0" applyProtection="0">
      <alignment vertical="center"/>
    </xf>
    <xf numFmtId="0" fontId="9"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2"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9" fillId="9" borderId="0" applyNumberFormat="0" applyBorder="0" applyAlignment="0" applyProtection="0">
      <alignment vertical="center"/>
    </xf>
    <xf numFmtId="0" fontId="7" fillId="8" borderId="0" applyNumberFormat="0" applyBorder="0" applyAlignment="0" applyProtection="0">
      <alignment vertical="center"/>
    </xf>
    <xf numFmtId="0" fontId="7" fillId="5" borderId="0" applyNumberFormat="0" applyBorder="0" applyAlignment="0" applyProtection="0">
      <alignment vertical="center"/>
    </xf>
    <xf numFmtId="0" fontId="9" fillId="13" borderId="0" applyNumberFormat="0" applyBorder="0" applyAlignment="0" applyProtection="0">
      <alignment vertical="center"/>
    </xf>
    <xf numFmtId="0" fontId="7" fillId="12" borderId="0" applyNumberFormat="0" applyBorder="0" applyAlignment="0" applyProtection="0">
      <alignment vertical="center"/>
    </xf>
    <xf numFmtId="0" fontId="9" fillId="12" borderId="0" applyNumberFormat="0" applyBorder="0" applyAlignment="0" applyProtection="0">
      <alignment vertical="center"/>
    </xf>
    <xf numFmtId="0" fontId="9" fillId="16" borderId="0" applyNumberFormat="0" applyBorder="0" applyAlignment="0" applyProtection="0">
      <alignment vertical="center"/>
    </xf>
    <xf numFmtId="0" fontId="7" fillId="10" borderId="0" applyNumberFormat="0" applyBorder="0" applyAlignment="0" applyProtection="0">
      <alignment vertical="center"/>
    </xf>
    <xf numFmtId="0" fontId="9" fillId="16" borderId="0" applyNumberFormat="0" applyBorder="0" applyAlignment="0" applyProtection="0">
      <alignment vertical="center"/>
    </xf>
  </cellStyleXfs>
  <cellXfs count="16">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5" xfId="0" applyFont="1" applyBorder="1" applyAlignment="1">
      <alignment horizontal="left"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0" zoomScaleNormal="100" zoomScaleSheetLayoutView="80" workbookViewId="0">
      <selection activeCell="E8" sqref="E8"/>
    </sheetView>
  </sheetViews>
  <sheetFormatPr defaultColWidth="9" defaultRowHeight="13.5"/>
  <cols>
    <col min="1" max="1" width="5.3" style="1" customWidth="1"/>
    <col min="2" max="2" width="7.7" style="1" customWidth="1"/>
    <col min="3" max="3" width="12.2" style="1" customWidth="1"/>
    <col min="4" max="4" width="17.7" style="1" customWidth="1"/>
    <col min="5" max="5" width="19.5" style="1" customWidth="1"/>
    <col min="6" max="6" width="13.3" style="1" customWidth="1"/>
    <col min="7" max="7" width="11.7" style="1" customWidth="1"/>
    <col min="8" max="9" width="9" style="1"/>
    <col min="10" max="10" width="14.6" style="1" customWidth="1"/>
    <col min="11" max="16384" width="9" style="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4" t="s">
        <v>3</v>
      </c>
      <c r="E3" s="4"/>
      <c r="F3" s="4"/>
      <c r="G3" s="4"/>
      <c r="H3" s="4"/>
      <c r="I3" s="4"/>
      <c r="J3" s="4"/>
    </row>
    <row r="4" ht="20" customHeight="1" spans="1:10">
      <c r="A4" s="4" t="s">
        <v>4</v>
      </c>
      <c r="B4" s="4"/>
      <c r="C4" s="4"/>
      <c r="D4" s="5" t="s">
        <v>5</v>
      </c>
      <c r="E4" s="6"/>
      <c r="F4" s="7"/>
      <c r="G4" s="4" t="s">
        <v>6</v>
      </c>
      <c r="H4" s="4" t="s">
        <v>7</v>
      </c>
      <c r="I4" s="4"/>
      <c r="J4" s="4"/>
    </row>
    <row r="5" ht="20" customHeight="1" spans="1:10">
      <c r="A5" s="4" t="s">
        <v>8</v>
      </c>
      <c r="B5" s="4"/>
      <c r="C5" s="4"/>
      <c r="D5" s="5" t="s">
        <v>9</v>
      </c>
      <c r="E5" s="6"/>
      <c r="F5" s="7"/>
      <c r="G5" s="4" t="s">
        <v>10</v>
      </c>
      <c r="H5" s="4">
        <v>84005458</v>
      </c>
      <c r="I5" s="4"/>
      <c r="J5" s="4"/>
    </row>
    <row r="6" ht="29.25" spans="1:10">
      <c r="A6" s="4" t="s">
        <v>11</v>
      </c>
      <c r="B6" s="4"/>
      <c r="C6" s="4"/>
      <c r="D6" s="4"/>
      <c r="E6" s="4" t="s">
        <v>12</v>
      </c>
      <c r="F6" s="4" t="s">
        <v>13</v>
      </c>
      <c r="G6" s="4" t="s">
        <v>14</v>
      </c>
      <c r="H6" s="4" t="s">
        <v>15</v>
      </c>
      <c r="I6" s="4" t="s">
        <v>16</v>
      </c>
      <c r="J6" s="4" t="s">
        <v>17</v>
      </c>
    </row>
    <row r="7" ht="20" customHeight="1" spans="1:10">
      <c r="A7" s="4"/>
      <c r="B7" s="4"/>
      <c r="C7" s="4"/>
      <c r="D7" s="8" t="s">
        <v>18</v>
      </c>
      <c r="E7" s="4">
        <v>117.5</v>
      </c>
      <c r="F7" s="4">
        <v>117.5</v>
      </c>
      <c r="G7" s="4">
        <v>117.5</v>
      </c>
      <c r="H7" s="4">
        <v>10</v>
      </c>
      <c r="I7" s="12">
        <v>1</v>
      </c>
      <c r="J7" s="4">
        <v>10</v>
      </c>
    </row>
    <row r="8" ht="29.25" spans="1:10">
      <c r="A8" s="4"/>
      <c r="B8" s="4"/>
      <c r="C8" s="4"/>
      <c r="D8" s="9" t="s">
        <v>19</v>
      </c>
      <c r="E8" s="4">
        <v>117.5</v>
      </c>
      <c r="F8" s="4">
        <v>117.5</v>
      </c>
      <c r="G8" s="4">
        <v>117.5</v>
      </c>
      <c r="H8" s="4" t="s">
        <v>20</v>
      </c>
      <c r="I8" s="4"/>
      <c r="J8" s="4" t="s">
        <v>20</v>
      </c>
    </row>
    <row r="9" ht="25" customHeight="1" spans="1:10">
      <c r="A9" s="4"/>
      <c r="B9" s="4"/>
      <c r="C9" s="4"/>
      <c r="D9" s="4" t="s">
        <v>21</v>
      </c>
      <c r="E9" s="4"/>
      <c r="F9" s="4"/>
      <c r="G9" s="4"/>
      <c r="H9" s="4" t="s">
        <v>20</v>
      </c>
      <c r="I9" s="4"/>
      <c r="J9" s="4"/>
    </row>
    <row r="10" ht="19" customHeight="1" spans="1:10">
      <c r="A10" s="4"/>
      <c r="B10" s="4"/>
      <c r="C10" s="4"/>
      <c r="D10" s="9" t="s">
        <v>22</v>
      </c>
      <c r="E10" s="4"/>
      <c r="F10" s="4"/>
      <c r="G10" s="4"/>
      <c r="H10" s="4" t="s">
        <v>20</v>
      </c>
      <c r="I10" s="4"/>
      <c r="J10" s="4" t="s">
        <v>20</v>
      </c>
    </row>
    <row r="11" ht="26" customHeight="1" spans="1:10">
      <c r="A11" s="10" t="s">
        <v>23</v>
      </c>
      <c r="B11" s="4" t="s">
        <v>24</v>
      </c>
      <c r="C11" s="4"/>
      <c r="D11" s="4"/>
      <c r="E11" s="4"/>
      <c r="F11" s="4" t="s">
        <v>25</v>
      </c>
      <c r="G11" s="4"/>
      <c r="H11" s="4"/>
      <c r="I11" s="4"/>
      <c r="J11" s="4"/>
    </row>
    <row r="12" ht="75" customHeight="1" spans="1:10">
      <c r="A12" s="10"/>
      <c r="B12" s="4" t="s">
        <v>26</v>
      </c>
      <c r="C12" s="4"/>
      <c r="D12" s="4"/>
      <c r="E12" s="4"/>
      <c r="F12" s="4" t="s">
        <v>27</v>
      </c>
      <c r="G12" s="4"/>
      <c r="H12" s="4"/>
      <c r="I12" s="4"/>
      <c r="J12" s="4"/>
    </row>
    <row r="13" ht="29.25" spans="1:10">
      <c r="A13" s="10" t="s">
        <v>28</v>
      </c>
      <c r="B13" s="4" t="s">
        <v>29</v>
      </c>
      <c r="C13" s="4" t="s">
        <v>30</v>
      </c>
      <c r="D13" s="4" t="s">
        <v>31</v>
      </c>
      <c r="E13" s="4" t="s">
        <v>32</v>
      </c>
      <c r="F13" s="5" t="s">
        <v>33</v>
      </c>
      <c r="G13" s="7"/>
      <c r="H13" s="4" t="s">
        <v>34</v>
      </c>
      <c r="I13" s="4" t="s">
        <v>17</v>
      </c>
      <c r="J13" s="4" t="s">
        <v>35</v>
      </c>
    </row>
    <row r="14" ht="129" spans="1:10">
      <c r="A14" s="10"/>
      <c r="B14" s="4" t="s">
        <v>36</v>
      </c>
      <c r="C14" s="4" t="s">
        <v>37</v>
      </c>
      <c r="D14" s="4" t="s">
        <v>38</v>
      </c>
      <c r="E14" s="4" t="s">
        <v>39</v>
      </c>
      <c r="F14" s="5" t="s">
        <v>40</v>
      </c>
      <c r="G14" s="7"/>
      <c r="H14" s="4">
        <v>10</v>
      </c>
      <c r="I14" s="4">
        <v>8</v>
      </c>
      <c r="J14" s="4" t="s">
        <v>41</v>
      </c>
    </row>
    <row r="15" ht="57.75" spans="1:10">
      <c r="A15" s="10"/>
      <c r="B15" s="4"/>
      <c r="C15" s="4" t="s">
        <v>42</v>
      </c>
      <c r="D15" s="4" t="s">
        <v>43</v>
      </c>
      <c r="E15" s="4" t="s">
        <v>44</v>
      </c>
      <c r="F15" s="5" t="s">
        <v>45</v>
      </c>
      <c r="G15" s="7"/>
      <c r="H15" s="4">
        <v>15</v>
      </c>
      <c r="I15" s="4">
        <v>15</v>
      </c>
      <c r="J15" s="4"/>
    </row>
    <row r="16" ht="72" spans="1:10">
      <c r="A16" s="10"/>
      <c r="B16" s="4"/>
      <c r="C16" s="4" t="s">
        <v>46</v>
      </c>
      <c r="D16" s="4" t="s">
        <v>47</v>
      </c>
      <c r="E16" s="4" t="s">
        <v>48</v>
      </c>
      <c r="F16" s="5" t="s">
        <v>49</v>
      </c>
      <c r="G16" s="7"/>
      <c r="H16" s="4">
        <v>15</v>
      </c>
      <c r="I16" s="4">
        <v>15</v>
      </c>
      <c r="J16" s="4"/>
    </row>
    <row r="17" ht="29.25" spans="1:10">
      <c r="A17" s="10"/>
      <c r="B17" s="4"/>
      <c r="C17" s="4" t="s">
        <v>50</v>
      </c>
      <c r="D17" s="11" t="s">
        <v>51</v>
      </c>
      <c r="E17" s="4" t="s">
        <v>52</v>
      </c>
      <c r="F17" s="5" t="s">
        <v>53</v>
      </c>
      <c r="G17" s="7"/>
      <c r="H17" s="4">
        <v>10</v>
      </c>
      <c r="I17" s="4">
        <v>10</v>
      </c>
      <c r="J17" s="4"/>
    </row>
    <row r="18" ht="29.25" spans="1:10">
      <c r="A18" s="10"/>
      <c r="B18" s="4" t="s">
        <v>54</v>
      </c>
      <c r="C18" s="4" t="s">
        <v>55</v>
      </c>
      <c r="D18" s="4" t="s">
        <v>56</v>
      </c>
      <c r="E18" s="4" t="s">
        <v>56</v>
      </c>
      <c r="F18" s="5" t="s">
        <v>56</v>
      </c>
      <c r="G18" s="7"/>
      <c r="H18" s="4">
        <v>0</v>
      </c>
      <c r="I18" s="4">
        <v>0</v>
      </c>
      <c r="J18" s="4"/>
    </row>
    <row r="19" ht="86.25" spans="1:10">
      <c r="A19" s="10"/>
      <c r="B19" s="4"/>
      <c r="C19" s="4" t="s">
        <v>57</v>
      </c>
      <c r="D19" s="4" t="s">
        <v>58</v>
      </c>
      <c r="E19" s="4" t="s">
        <v>59</v>
      </c>
      <c r="F19" s="5" t="s">
        <v>60</v>
      </c>
      <c r="G19" s="7"/>
      <c r="H19" s="4">
        <v>15</v>
      </c>
      <c r="I19" s="4">
        <v>13</v>
      </c>
      <c r="J19" s="11" t="s">
        <v>61</v>
      </c>
    </row>
    <row r="20" ht="29.25" spans="1:10">
      <c r="A20" s="10"/>
      <c r="B20" s="4"/>
      <c r="C20" s="4" t="s">
        <v>62</v>
      </c>
      <c r="D20" s="4" t="s">
        <v>56</v>
      </c>
      <c r="E20" s="4" t="s">
        <v>56</v>
      </c>
      <c r="F20" s="5" t="s">
        <v>56</v>
      </c>
      <c r="G20" s="7"/>
      <c r="H20" s="4">
        <v>0</v>
      </c>
      <c r="I20" s="4">
        <v>0</v>
      </c>
      <c r="J20" s="4"/>
    </row>
    <row r="21" ht="57.75" spans="1:10">
      <c r="A21" s="10"/>
      <c r="B21" s="4"/>
      <c r="C21" s="4" t="s">
        <v>63</v>
      </c>
      <c r="D21" s="4" t="s">
        <v>64</v>
      </c>
      <c r="E21" s="4" t="s">
        <v>65</v>
      </c>
      <c r="F21" s="5" t="s">
        <v>66</v>
      </c>
      <c r="G21" s="7"/>
      <c r="H21" s="4">
        <v>15</v>
      </c>
      <c r="I21" s="4">
        <v>13</v>
      </c>
      <c r="J21" s="4" t="s">
        <v>61</v>
      </c>
    </row>
    <row r="22" ht="86.25" spans="1:10">
      <c r="A22" s="10"/>
      <c r="B22" s="4" t="s">
        <v>67</v>
      </c>
      <c r="C22" s="4" t="s">
        <v>68</v>
      </c>
      <c r="D22" s="4" t="s">
        <v>69</v>
      </c>
      <c r="E22" s="12" t="s">
        <v>70</v>
      </c>
      <c r="F22" s="13" t="s">
        <v>71</v>
      </c>
      <c r="G22" s="7"/>
      <c r="H22" s="4">
        <v>10</v>
      </c>
      <c r="I22" s="4">
        <v>10</v>
      </c>
      <c r="J22" s="4"/>
    </row>
    <row r="23" ht="15" spans="1:10">
      <c r="A23" s="14" t="s">
        <v>72</v>
      </c>
      <c r="B23" s="14"/>
      <c r="C23" s="14"/>
      <c r="D23" s="14"/>
      <c r="E23" s="14"/>
      <c r="F23" s="14"/>
      <c r="G23" s="14"/>
      <c r="H23" s="14">
        <v>100</v>
      </c>
      <c r="I23" s="14">
        <f>SUM(I14:I22,J7)</f>
        <v>94</v>
      </c>
      <c r="J23" s="4"/>
    </row>
    <row r="24" ht="153.5" customHeight="1" spans="1:10">
      <c r="A24" s="15" t="s">
        <v>73</v>
      </c>
      <c r="B24" s="15"/>
      <c r="C24" s="15"/>
      <c r="D24" s="15"/>
      <c r="E24" s="15"/>
      <c r="F24" s="15"/>
      <c r="G24" s="15"/>
      <c r="H24" s="15"/>
      <c r="I24" s="15"/>
      <c r="J24" s="15"/>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B6D026CC2ABA45FC84ED791D51B48521</vt:lpwstr>
  </property>
</Properties>
</file>