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drawing+xml" PartName="/xl/drawings/drawing1.xml"/>
  <Default ContentType="application/vnd.openxmlformats-officedocument.vmlDrawing" Extension="v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10350"/>
  </bookViews>
  <sheets>
    <sheet name="附件2" sheetId="1" r:id="rId1"/>
  </sheets>
  <definedNames>
    <definedName name="_xlnm.Print_Area" localSheetId="0">附件2!$A$1:$J$25</definedName>
  </definedNames>
  <calcPr calcId="144525"/>
</workbook>
</file>

<file path=xl/sharedStrings.xml><?xml version="1.0" encoding="utf-8"?>
<sst xmlns="http://schemas.openxmlformats.org/spreadsheetml/2006/main" count="69">
  <si>
    <r>
      <rPr>
        <sz val="16"/>
        <color indexed="8"/>
        <rFont val="仿宋_GB2312"/>
        <charset val="134"/>
      </rPr>
      <t xml:space="preserve"> </t>
    </r>
    <r>
      <rPr>
        <b/>
        <sz val="16"/>
        <color indexed="8"/>
        <rFont val="宋体"/>
        <charset val="134"/>
      </rPr>
      <t>项目支出绩效自评表</t>
    </r>
    <r>
      <rPr>
        <sz val="16"/>
        <color indexed="8"/>
        <rFont val="宋体"/>
        <charset val="134"/>
      </rPr>
      <t xml:space="preserve"> </t>
    </r>
  </si>
  <si>
    <t>（2020年度）</t>
  </si>
  <si>
    <t>项目名称</t>
  </si>
  <si>
    <t>信息系统等级保护安全整改建设</t>
  </si>
  <si>
    <t>主管部门</t>
  </si>
  <si>
    <t>北京市卫生健康委员会</t>
  </si>
  <si>
    <t>实施单位</t>
  </si>
  <si>
    <t>北京市卫生健康委信息中心</t>
  </si>
  <si>
    <t>项目负责人</t>
  </si>
  <si>
    <t>朱正</t>
  </si>
  <si>
    <t>联系电话</t>
  </si>
  <si>
    <t>项目资金                    （万元）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</si>
  <si>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</si>
  <si>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</si>
  <si>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</si>
  <si>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</si>
  <si>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</si>
  <si>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</si>
  <si>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</si>
  <si>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</si>
  <si>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</si>
  <si>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</si>
  <si>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</si>
  <si>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</si>
  <si>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</si>
  <si>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</si>
  <si>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完成 北京市卫生计生委信息系统等级保护安全整改建设项目租赁的费用支付</t>
  </si>
  <si>
    <t>绩效指标</t>
  </si>
  <si>
    <t>一级指标</t>
  </si>
  <si>
    <t>二级指标</t>
  </si>
  <si>
    <t>三级指标</t>
  </si>
  <si>
    <t>年度指标值(A)</t>
  </si>
  <si>
    <t>实际完成值(B)</t>
  </si>
  <si>
    <t>分值</t>
  </si>
  <si>
    <t>偏差原因分析及改进措施</t>
  </si>
  <si>
    <t>产出指标(50分)</t>
  </si>
  <si>
    <t>数量指标</t>
  </si>
  <si>
    <t>通过等级保护测评信息系统数量</t>
  </si>
  <si>
    <t>质量指标</t>
  </si>
  <si>
    <t>符合信息安全管理体系</t>
  </si>
  <si>
    <t>达到相关体系要求</t>
  </si>
  <si>
    <t>符合相关体系要求</t>
  </si>
  <si>
    <t>时效指标</t>
  </si>
  <si>
    <t>项目计划完成时间</t>
  </si>
  <si>
    <t>12个月</t>
  </si>
  <si>
    <t>成本指标</t>
  </si>
  <si>
    <t>项目经费控制</t>
  </si>
  <si>
    <t>234.8万元</t>
  </si>
  <si>
    <t>效果指标(30分)</t>
  </si>
  <si>
    <t>经济效益
指标</t>
  </si>
  <si>
    <t>社会效益
指标</t>
  </si>
  <si>
    <t>经济性</t>
  </si>
  <si>
    <t>减少因设备信息安全事件导致的故障，给卫生计生行业自身和服务对象造成的经济损失。</t>
  </si>
  <si>
    <t>系统陈旧，需要升级改造，需要投入更多的安全防护</t>
  </si>
  <si>
    <t>社会影响力</t>
  </si>
  <si>
    <t>缩短系统响应时间，提升信息系统交互效率，使得卫生计生委可以承载更多的业务系统</t>
  </si>
  <si>
    <t>系统陈旧，需要升级改造</t>
  </si>
  <si>
    <t>生态效益
指标</t>
  </si>
  <si>
    <t>无</t>
  </si>
  <si>
    <t>可持续影响指标</t>
  </si>
  <si>
    <t>持久性</t>
  </si>
  <si>
    <t>不断优化资源、合理调度，促进信息化、信息安全事业健康发展</t>
  </si>
  <si>
    <t>满意度
指标
（10分）</t>
  </si>
  <si>
    <t>服务对象满意度指标</t>
  </si>
  <si>
    <t>用户满意度</t>
  </si>
  <si>
    <t>有助于提高业务处理效率、提高社会满意率，提升公众形象。用户满意度≥90%</t>
  </si>
  <si>
    <t>满意度调查未形成资料体现</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</si>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si>
</sst>
</file>

<file path=xl/styles.xml><?xml version="1.0" encoding="utf-8"?>
<styleSheet xmlns="http://schemas.openxmlformats.org/spreadsheetml/2006/main">
  <numFmts count="4">
    <numFmt numFmtId="43" formatCode="_ * #,##0.00_ ;_ * \-#,##0.00_ ;_ * &quot;-&quot;??_ ;_ @_ "/>
    <numFmt numFmtId="44" formatCode="_ &quot;￥&quot;* #,##0.00_ ;_ &quot;￥&quot;* \-#,##0.00_ ;_ &quot;￥&quot;* &quot;-&quot;??_ ;_ @_ "/>
    <numFmt numFmtId="41" formatCode="_ * #,##0_ ;_ * \-#,##0_ ;_ * &quot;-&quot;_ ;_ @_ "/>
    <numFmt numFmtId="42" formatCode="_ &quot;￥&quot;* #,##0_ ;_ &quot;￥&quot;* \-#,##0_ ;_ &quot;￥&quot;* &quot;-&quot;_ ;_ @_ "/>
  </numFmts>
  <fonts count="26">
    <font>
      <sz val="11"/>
      <color indexed="8"/>
      <name val="等线"/>
      <charset val="134"/>
    </font>
    <font>
      <sz val="16"/>
      <color indexed="8"/>
      <name val="仿宋_GB2312"/>
      <charset val="134"/>
    </font>
    <font>
      <sz val="11"/>
      <color indexed="8"/>
      <name val="宋体"/>
      <charset val="134"/>
    </font>
    <font>
      <sz val="12"/>
      <color indexed="8"/>
      <name val="宋体"/>
      <charset val="134"/>
    </font>
    <font>
      <sz val="12"/>
      <name val="宋体"/>
      <charset val="134"/>
    </font>
    <font>
      <b/>
      <sz val="12"/>
      <color indexed="8"/>
      <name val="宋体"/>
      <charset val="134"/>
    </font>
    <font>
      <sz val="11"/>
      <color indexed="9"/>
      <name val="等线"/>
      <charset val="0"/>
    </font>
    <font>
      <sz val="11"/>
      <color indexed="8"/>
      <name val="等线"/>
      <charset val="0"/>
    </font>
    <font>
      <sz val="11"/>
      <color indexed="62"/>
      <name val="等线"/>
      <charset val="0"/>
    </font>
    <font>
      <b/>
      <sz val="18"/>
      <color indexed="62"/>
      <name val="等线"/>
      <charset val="134"/>
    </font>
    <font>
      <u/>
      <sz val="11"/>
      <color indexed="12"/>
      <name val="等线"/>
      <charset val="0"/>
    </font>
    <font>
      <sz val="11"/>
      <color indexed="10"/>
      <name val="等线"/>
      <charset val="0"/>
    </font>
    <font>
      <b/>
      <sz val="11"/>
      <color indexed="62"/>
      <name val="等线"/>
      <charset val="134"/>
    </font>
    <font>
      <u/>
      <sz val="11"/>
      <color indexed="20"/>
      <name val="等线"/>
      <charset val="0"/>
    </font>
    <font>
      <sz val="11"/>
      <color indexed="60"/>
      <name val="等线"/>
      <charset val="0"/>
    </font>
    <font>
      <b/>
      <sz val="15"/>
      <color indexed="62"/>
      <name val="等线"/>
      <charset val="134"/>
    </font>
    <font>
      <i/>
      <sz val="11"/>
      <color indexed="23"/>
      <name val="等线"/>
      <charset val="0"/>
    </font>
    <font>
      <b/>
      <sz val="13"/>
      <color indexed="62"/>
      <name val="等线"/>
      <charset val="134"/>
    </font>
    <font>
      <b/>
      <sz val="11"/>
      <color indexed="63"/>
      <name val="等线"/>
      <charset val="0"/>
    </font>
    <font>
      <b/>
      <sz val="11"/>
      <color indexed="9"/>
      <name val="等线"/>
      <charset val="0"/>
    </font>
    <font>
      <b/>
      <sz val="11"/>
      <color indexed="52"/>
      <name val="等线"/>
      <charset val="0"/>
    </font>
    <font>
      <sz val="11"/>
      <color indexed="52"/>
      <name val="等线"/>
      <charset val="0"/>
    </font>
    <font>
      <b/>
      <sz val="11"/>
      <color indexed="8"/>
      <name val="等线"/>
      <charset val="0"/>
    </font>
    <font>
      <sz val="11"/>
      <color indexed="17"/>
      <name val="等线"/>
      <charset val="0"/>
    </font>
    <font>
      <b/>
      <sz val="16"/>
      <color indexed="8"/>
      <name val="宋体"/>
      <charset val="134"/>
    </font>
    <font>
      <sz val="16"/>
      <color indexed="8"/>
      <name val="宋体"/>
      <charset val="134"/>
    </font>
  </fonts>
  <fills count="17">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indexed="47"/>
        <bgColor indexed="64"/>
      </patternFill>
    </fill>
    <fill>
      <patternFill patternType="solid">
        <fgColor indexed="26"/>
        <bgColor indexed="64"/>
      </patternFill>
    </fill>
    <fill>
      <patternFill patternType="solid">
        <fgColor indexed="29"/>
        <bgColor indexed="64"/>
      </patternFill>
    </fill>
    <fill>
      <patternFill patternType="solid">
        <fgColor indexed="43"/>
        <bgColor indexed="64"/>
      </patternFill>
    </fill>
    <fill>
      <patternFill patternType="solid">
        <fgColor indexed="51"/>
        <bgColor indexed="64"/>
      </patternFill>
    </fill>
    <fill>
      <patternFill patternType="solid">
        <fgColor indexed="44"/>
        <bgColor indexed="64"/>
      </patternFill>
    </fill>
    <fill>
      <patternFill patternType="solid">
        <fgColor indexed="55"/>
        <bgColor indexed="64"/>
      </patternFill>
    </fill>
    <fill>
      <patternFill patternType="solid">
        <fgColor indexed="49"/>
        <bgColor indexed="64"/>
      </patternFill>
    </fill>
    <fill>
      <patternFill patternType="solid">
        <fgColor indexed="53"/>
        <bgColor indexed="64"/>
      </patternFill>
    </fill>
    <fill>
      <patternFill patternType="solid">
        <fgColor indexed="42"/>
        <bgColor indexed="64"/>
      </patternFill>
    </fill>
    <fill>
      <patternFill patternType="solid">
        <fgColor indexed="57"/>
        <bgColor indexed="64"/>
      </patternFill>
    </fill>
    <fill>
      <patternFill patternType="solid">
        <fgColor indexed="31"/>
        <bgColor indexed="64"/>
      </patternFill>
    </fill>
    <fill>
      <patternFill patternType="solid">
        <fgColor indexed="27"/>
        <bgColor indexed="64"/>
      </patternFill>
    </fill>
  </fills>
  <borders count="16">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style="medium">
        <color indexed="64"/>
      </top>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bottom style="medium">
        <color indexed="49"/>
      </bottom>
      <diagonal/>
    </border>
    <border>
      <left/>
      <right/>
      <top/>
      <bottom style="medium">
        <color indexed="44"/>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indexed="49"/>
      </top>
      <bottom style="double">
        <color indexed="49"/>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0" fontId="6" fillId="8" borderId="0" applyNumberFormat="0" applyBorder="0" applyAlignment="0" applyProtection="0">
      <alignment vertical="center"/>
    </xf>
    <xf numFmtId="41" fontId="0" fillId="0" borderId="0" applyFont="0" applyFill="0" applyBorder="0" applyAlignment="0" applyProtection="0">
      <alignment vertical="center"/>
    </xf>
    <xf numFmtId="9" fontId="0" fillId="0" borderId="0" applyFont="0" applyFill="0" applyBorder="0" applyAlignment="0" applyProtection="0">
      <alignment vertical="center"/>
    </xf>
    <xf numFmtId="0" fontId="9" fillId="0" borderId="0" applyNumberFormat="0" applyFill="0" applyBorder="0" applyAlignment="0" applyProtection="0">
      <alignment vertical="center"/>
    </xf>
    <xf numFmtId="42" fontId="0" fillId="0" borderId="0" applyFont="0" applyFill="0" applyBorder="0" applyAlignment="0" applyProtection="0">
      <alignment vertical="center"/>
    </xf>
    <xf numFmtId="0" fontId="7" fillId="3" borderId="0" applyNumberFormat="0" applyBorder="0" applyAlignment="0" applyProtection="0">
      <alignment vertical="center"/>
    </xf>
    <xf numFmtId="0" fontId="8" fillId="4" borderId="8" applyNumberFormat="0" applyAlignment="0" applyProtection="0">
      <alignment vertical="center"/>
    </xf>
    <xf numFmtId="0" fontId="14" fillId="6" borderId="0" applyNumberFormat="0" applyBorder="0" applyAlignment="0" applyProtection="0">
      <alignment vertical="center"/>
    </xf>
    <xf numFmtId="0" fontId="7" fillId="2" borderId="0" applyNumberFormat="0" applyBorder="0" applyAlignment="0" applyProtection="0">
      <alignment vertical="center"/>
    </xf>
    <xf numFmtId="0" fontId="6" fillId="2" borderId="0" applyNumberFormat="0" applyBorder="0" applyAlignment="0" applyProtection="0">
      <alignment vertical="center"/>
    </xf>
    <xf numFmtId="0" fontId="10"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0" fillId="5" borderId="9"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6" fillId="6" borderId="0" applyNumberFormat="0" applyBorder="0" applyAlignment="0" applyProtection="0">
      <alignment vertical="center"/>
    </xf>
    <xf numFmtId="0" fontId="16" fillId="0" borderId="0" applyNumberFormat="0" applyFill="0" applyBorder="0" applyAlignment="0" applyProtection="0">
      <alignment vertical="center"/>
    </xf>
    <xf numFmtId="0" fontId="15" fillId="0" borderId="10" applyNumberFormat="0" applyFill="0" applyAlignment="0" applyProtection="0">
      <alignment vertical="center"/>
    </xf>
    <xf numFmtId="0" fontId="17" fillId="0" borderId="10" applyNumberFormat="0" applyFill="0" applyAlignment="0" applyProtection="0">
      <alignment vertical="center"/>
    </xf>
    <xf numFmtId="0" fontId="12" fillId="0" borderId="11" applyNumberFormat="0" applyFill="0" applyAlignment="0" applyProtection="0">
      <alignment vertical="center"/>
    </xf>
    <xf numFmtId="0" fontId="6" fillId="9" borderId="0" applyNumberFormat="0" applyBorder="0" applyAlignment="0" applyProtection="0">
      <alignment vertical="center"/>
    </xf>
    <xf numFmtId="0" fontId="18" fillId="3" borderId="12" applyNumberFormat="0" applyAlignment="0" applyProtection="0">
      <alignment vertical="center"/>
    </xf>
    <xf numFmtId="0" fontId="6" fillId="4" borderId="0" applyNumberFormat="0" applyBorder="0" applyAlignment="0" applyProtection="0">
      <alignment vertical="center"/>
    </xf>
    <xf numFmtId="0" fontId="20" fillId="3" borderId="8" applyNumberFormat="0" applyAlignment="0" applyProtection="0">
      <alignment vertical="center"/>
    </xf>
    <xf numFmtId="0" fontId="19" fillId="10" borderId="13" applyNumberFormat="0" applyAlignment="0" applyProtection="0">
      <alignment vertical="center"/>
    </xf>
    <xf numFmtId="0" fontId="21" fillId="0" borderId="14" applyNumberFormat="0" applyFill="0" applyAlignment="0" applyProtection="0">
      <alignment vertical="center"/>
    </xf>
    <xf numFmtId="0" fontId="6" fillId="12" borderId="0" applyNumberFormat="0" applyBorder="0" applyAlignment="0" applyProtection="0">
      <alignment vertical="center"/>
    </xf>
    <xf numFmtId="0" fontId="7" fillId="13" borderId="0" applyNumberFormat="0" applyBorder="0" applyAlignment="0" applyProtection="0">
      <alignment vertical="center"/>
    </xf>
    <xf numFmtId="0" fontId="22" fillId="0" borderId="15" applyNumberFormat="0" applyFill="0" applyAlignment="0" applyProtection="0">
      <alignment vertical="center"/>
    </xf>
    <xf numFmtId="0" fontId="23" fillId="13" borderId="0" applyNumberFormat="0" applyBorder="0" applyAlignment="0" applyProtection="0">
      <alignment vertical="center"/>
    </xf>
    <xf numFmtId="0" fontId="14" fillId="7" borderId="0" applyNumberFormat="0" applyBorder="0" applyAlignment="0" applyProtection="0">
      <alignment vertical="center"/>
    </xf>
    <xf numFmtId="0" fontId="6" fillId="11" borderId="0" applyNumberFormat="0" applyBorder="0" applyAlignment="0" applyProtection="0">
      <alignment vertical="center"/>
    </xf>
    <xf numFmtId="0" fontId="7" fillId="15" borderId="0" applyNumberFormat="0" applyBorder="0" applyAlignment="0" applyProtection="0">
      <alignment vertical="center"/>
    </xf>
    <xf numFmtId="0" fontId="7" fillId="16" borderId="0" applyNumberFormat="0" applyBorder="0" applyAlignment="0" applyProtection="0">
      <alignment vertical="center"/>
    </xf>
    <xf numFmtId="0" fontId="7" fillId="9" borderId="0" applyNumberFormat="0" applyBorder="0" applyAlignment="0" applyProtection="0">
      <alignment vertical="center"/>
    </xf>
    <xf numFmtId="0" fontId="7" fillId="4" borderId="0" applyNumberFormat="0" applyBorder="0" applyAlignment="0" applyProtection="0">
      <alignment vertical="center"/>
    </xf>
    <xf numFmtId="0" fontId="7" fillId="4" borderId="0" applyNumberFormat="0" applyBorder="0" applyAlignment="0" applyProtection="0">
      <alignment vertical="center"/>
    </xf>
    <xf numFmtId="0" fontId="6" fillId="10" borderId="0" applyNumberFormat="0" applyBorder="0" applyAlignment="0" applyProtection="0">
      <alignment vertical="center"/>
    </xf>
    <xf numFmtId="0" fontId="7" fillId="5" borderId="0" applyNumberFormat="0" applyBorder="0" applyAlignment="0" applyProtection="0">
      <alignment vertical="center"/>
    </xf>
    <xf numFmtId="0" fontId="7" fillId="4" borderId="0" applyNumberFormat="0" applyBorder="0" applyAlignment="0" applyProtection="0">
      <alignment vertical="center"/>
    </xf>
    <xf numFmtId="0" fontId="6" fillId="11" borderId="0" applyNumberFormat="0" applyBorder="0" applyAlignment="0" applyProtection="0">
      <alignment vertical="center"/>
    </xf>
    <xf numFmtId="0" fontId="7" fillId="9" borderId="0" applyNumberFormat="0" applyBorder="0" applyAlignment="0" applyProtection="0">
      <alignment vertical="center"/>
    </xf>
    <xf numFmtId="0" fontId="6" fillId="9" borderId="0" applyNumberFormat="0" applyBorder="0" applyAlignment="0" applyProtection="0">
      <alignment vertical="center"/>
    </xf>
    <xf numFmtId="0" fontId="6" fillId="14" borderId="0" applyNumberFormat="0" applyBorder="0" applyAlignment="0" applyProtection="0">
      <alignment vertical="center"/>
    </xf>
    <xf numFmtId="0" fontId="7" fillId="13" borderId="0" applyNumberFormat="0" applyBorder="0" applyAlignment="0" applyProtection="0">
      <alignment vertical="center"/>
    </xf>
    <xf numFmtId="0" fontId="6" fillId="14" borderId="0" applyNumberFormat="0" applyBorder="0" applyAlignment="0" applyProtection="0">
      <alignment vertical="center"/>
    </xf>
  </cellStyleXfs>
  <cellXfs count="22">
    <xf numFmtId="0" fontId="0" fillId="0" borderId="0" xfId="0" applyAlignment="1"/>
    <xf numFmtId="0" fontId="0" fillId="0" borderId="0" xfId="0" applyAlignment="1">
      <alignment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Border="1" applyAlignment="1">
      <alignment horizontal="justify" vertical="center" wrapText="1"/>
    </xf>
    <xf numFmtId="0" fontId="3" fillId="0" borderId="1" xfId="0" applyFont="1" applyBorder="1" applyAlignment="1">
      <alignment horizontal="left" vertical="center" wrapText="1"/>
    </xf>
    <xf numFmtId="0" fontId="3" fillId="0" borderId="1" xfId="0" applyFont="1" applyBorder="1" applyAlignment="1">
      <alignment horizontal="center" vertical="center" textRotation="255"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3" fillId="0" borderId="5" xfId="0" applyFont="1" applyBorder="1" applyAlignment="1">
      <alignment horizontal="center"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0" borderId="6" xfId="0" applyFont="1" applyBorder="1" applyAlignment="1">
      <alignment horizontal="center" vertical="center" wrapText="1"/>
    </xf>
    <xf numFmtId="0" fontId="5" fillId="0" borderId="1" xfId="0" applyFont="1" applyBorder="1" applyAlignment="1">
      <alignment horizontal="center" vertical="center" wrapText="1"/>
    </xf>
    <xf numFmtId="0" fontId="3" fillId="0" borderId="7" xfId="0" applyFont="1" applyBorder="1" applyAlignment="1">
      <alignment horizontal="left" vertical="center" wrapText="1"/>
    </xf>
    <xf numFmtId="10" fontId="3" fillId="0" borderId="1" xfId="0" applyNumberFormat="1" applyFont="1" applyBorder="1" applyAlignment="1">
      <alignment horizontal="center" vertical="center" wrapText="1"/>
    </xf>
  </cellXfs>
  <cellStyles count="49">
    <cellStyle name="常规" xfId="0" builtinId="0"/>
    <cellStyle name="千位分隔" xfId="1" builtinId="3"/>
    <cellStyle name="货币" xfId="2" builtinId="4"/>
    <cellStyle name="强调文字颜色 4" xfId="3"/>
    <cellStyle name="千位分隔[0]" xfId="4" builtinId="6"/>
    <cellStyle name="百分比" xfId="5" builtinId="5"/>
    <cellStyle name="标题" xfId="6"/>
    <cellStyle name="货币[0]" xfId="7" builtinId="7"/>
    <cellStyle name="20% - 强调文字颜色 3" xfId="8"/>
    <cellStyle name="输入" xfId="9"/>
    <cellStyle name="差" xfId="10"/>
    <cellStyle name="40% - 强调文字颜色 3" xfId="11"/>
    <cellStyle name="60% - 强调文字颜色 3" xfId="12"/>
    <cellStyle name="超链接" xfId="13" builtinId="8"/>
    <cellStyle name="已访问的超链接" xfId="14" builtinId="9"/>
    <cellStyle name="注释" xfId="15"/>
    <cellStyle name="警告文本" xfId="16"/>
    <cellStyle name="标题 4" xfId="17"/>
    <cellStyle name="60% - 强调文字颜色 2" xfId="18"/>
    <cellStyle name="解释性文本" xfId="19"/>
    <cellStyle name="标题 1" xfId="20"/>
    <cellStyle name="标题 2" xfId="21"/>
    <cellStyle name="标题 3" xfId="22"/>
    <cellStyle name="60% - 强调文字颜色 1" xfId="23"/>
    <cellStyle name="输出" xfId="24"/>
    <cellStyle name="60% - 强调文字颜色 4" xfId="25"/>
    <cellStyle name="计算" xfId="26"/>
    <cellStyle name="检查单元格" xfId="27"/>
    <cellStyle name="链接单元格" xfId="28"/>
    <cellStyle name="强调文字颜色 2" xfId="29"/>
    <cellStyle name="20% - 强调文字颜色 6" xfId="30"/>
    <cellStyle name="汇总" xfId="31"/>
    <cellStyle name="好" xfId="32"/>
    <cellStyle name="适中" xfId="33"/>
    <cellStyle name="强调文字颜色 1" xfId="34"/>
    <cellStyle name="20% - 强调文字颜色 5" xfId="35"/>
    <cellStyle name="20% - 强调文字颜色 1" xfId="36"/>
    <cellStyle name="40% - 强调文字颜色 1" xfId="37"/>
    <cellStyle name="20% - 强调文字颜色 2" xfId="38"/>
    <cellStyle name="40% - 强调文字颜色 2" xfId="39"/>
    <cellStyle name="强调文字颜色 3" xfId="40"/>
    <cellStyle name="20% - 强调文字颜色 4" xfId="41"/>
    <cellStyle name="40% - 强调文字颜色 4" xfId="42"/>
    <cellStyle name="强调文字颜色 5" xfId="43"/>
    <cellStyle name="40% - 强调文字颜色 5" xfId="44"/>
    <cellStyle name="60% - 强调文字颜色 5" xfId="45"/>
    <cellStyle name="强调文字颜色 6" xfId="46"/>
    <cellStyle name="40% - 强调文字颜色 6" xfId="47"/>
    <cellStyle name="60% - 强调文字颜色 6" xfId="48"/>
  </cellStyle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a="http://schemas.openxmlformats.org/drawingml/2006/main" xmlns:xdr="http://schemas.openxmlformats.org/drawingml/2006/spreadsheetDrawing"/>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J25"/>
  <sheetViews>
    <sheetView tabSelected="1" view="pageBreakPreview" zoomScale="80" zoomScaleNormal="100" zoomScaleSheetLayoutView="80" workbookViewId="0">
      <selection activeCell="E8" sqref="E8"/>
    </sheetView>
  </sheetViews>
  <sheetFormatPr defaultColWidth="9" defaultRowHeight="13.5"/>
  <cols>
    <col min="1" max="1" width="5.375" style="1" customWidth="1"/>
    <col min="2" max="2" width="7.75" style="1" customWidth="1"/>
    <col min="3" max="3" width="12.25" style="1" customWidth="1"/>
    <col min="4" max="4" width="17.75" style="1" customWidth="1"/>
    <col min="5" max="5" width="19.5" style="1" customWidth="1"/>
    <col min="6" max="6" width="13.375" style="1" customWidth="1"/>
    <col min="7" max="7" width="11.625" style="1" customWidth="1"/>
    <col min="8" max="9" width="9" style="1"/>
    <col min="10" max="10" width="23.625" style="1" customWidth="1"/>
    <col min="11" max="31" width="9" style="1"/>
    <col min="32" max="32" width="31.375" style="1"/>
    <col min="33" max="16384" width="9" style="1"/>
  </cols>
  <sheetData>
    <row r="1" ht="33.95" customHeight="1" spans="1:10">
      <c r="A1" s="2" t="s">
        <v>0</v>
      </c>
      <c r="B1" s="2"/>
      <c r="C1" s="2"/>
      <c r="D1" s="2"/>
      <c r="E1" s="2"/>
      <c r="F1" s="2"/>
      <c r="G1" s="2"/>
      <c r="H1" s="2"/>
      <c r="I1" s="2"/>
      <c r="J1" s="2"/>
    </row>
    <row r="2" ht="18.75" customHeight="1" spans="1:10">
      <c r="A2" s="3" t="s">
        <v>1</v>
      </c>
      <c r="B2" s="3"/>
      <c r="C2" s="3"/>
      <c r="D2" s="3"/>
      <c r="E2" s="3"/>
      <c r="F2" s="3"/>
      <c r="G2" s="3"/>
      <c r="H2" s="3"/>
      <c r="I2" s="3"/>
      <c r="J2" s="3"/>
    </row>
    <row r="3" ht="20.1" customHeight="1" spans="1:10">
      <c r="A3" s="4" t="s">
        <v>2</v>
      </c>
      <c r="B3" s="4"/>
      <c r="C3" s="4"/>
      <c r="D3" s="4" t="s">
        <v>3</v>
      </c>
      <c r="E3" s="4"/>
      <c r="F3" s="4"/>
      <c r="G3" s="4"/>
      <c r="H3" s="4"/>
      <c r="I3" s="4"/>
      <c r="J3" s="4"/>
    </row>
    <row r="4" ht="20.1" customHeight="1" spans="1:10">
      <c r="A4" s="4" t="s">
        <v>4</v>
      </c>
      <c r="B4" s="4"/>
      <c r="C4" s="4"/>
      <c r="D4" s="5" t="s">
        <v>5</v>
      </c>
      <c r="E4" s="6"/>
      <c r="F4" s="7"/>
      <c r="G4" s="4" t="s">
        <v>6</v>
      </c>
      <c r="H4" s="4" t="s">
        <v>7</v>
      </c>
      <c r="I4" s="4"/>
      <c r="J4" s="4"/>
    </row>
    <row r="5" ht="20.1" customHeight="1" spans="1:10">
      <c r="A5" s="4" t="s">
        <v>8</v>
      </c>
      <c r="B5" s="4"/>
      <c r="C5" s="4"/>
      <c r="D5" s="5" t="s">
        <v>9</v>
      </c>
      <c r="E5" s="6"/>
      <c r="F5" s="7"/>
      <c r="G5" s="4" t="s">
        <v>10</v>
      </c>
      <c r="H5" s="4">
        <v>83366939</v>
      </c>
      <c r="I5" s="4"/>
      <c r="J5" s="4"/>
    </row>
    <row r="6" ht="29.25" spans="1:10">
      <c r="A6" s="4" t="s">
        <v>11</v>
      </c>
      <c r="B6" s="4"/>
      <c r="C6" s="4"/>
      <c r="D6" s="4"/>
      <c r="E6" s="4" t="s">
        <v>12</v>
      </c>
      <c r="F6" s="4" t="s">
        <v>13</v>
      </c>
      <c r="G6" s="4" t="s">
        <v>14</v>
      </c>
      <c r="H6" s="4" t="s">
        <v>15</v>
      </c>
      <c r="I6" s="4" t="s">
        <v>16</v>
      </c>
      <c r="J6" s="4" t="s">
        <v>17</v>
      </c>
    </row>
    <row r="7" ht="20.1" customHeight="1" spans="1:10">
      <c r="A7" s="4"/>
      <c r="B7" s="4"/>
      <c r="C7" s="4"/>
      <c r="D7" s="8" t="s">
        <v>18</v>
      </c>
      <c r="E7" s="4">
        <v>234.8</v>
      </c>
      <c r="F7" s="4">
        <v>234.8</v>
      </c>
      <c r="G7" s="4">
        <v>234.8</v>
      </c>
      <c r="H7" s="4">
        <v>10</v>
      </c>
      <c r="I7" s="21">
        <f>G7/F7</f>
        <v>1</v>
      </c>
      <c r="J7" s="4">
        <f>I7*H7</f>
        <v>10</v>
      </c>
    </row>
    <row r="8" ht="29.25" spans="1:10">
      <c r="A8" s="4"/>
      <c r="B8" s="4"/>
      <c r="C8" s="4"/>
      <c r="D8" s="9" t="s">
        <v>19</v>
      </c>
      <c r="E8" s="4">
        <v>234.8</v>
      </c>
      <c r="F8" s="4">
        <v>234.8</v>
      </c>
      <c r="G8" s="4">
        <v>234.8</v>
      </c>
      <c r="H8" s="4" t="s">
        <v>20</v>
      </c>
      <c r="I8" s="4"/>
      <c r="J8" s="4" t="s">
        <v>20</v>
      </c>
    </row>
    <row r="9" ht="24.95" customHeight="1" spans="1:10">
      <c r="A9" s="4"/>
      <c r="B9" s="4"/>
      <c r="C9" s="4"/>
      <c r="D9" s="4" t="s">
        <v>21</v>
      </c>
      <c r="E9" s="4"/>
      <c r="F9" s="4"/>
      <c r="G9" s="4"/>
      <c r="H9" s="4" t="s">
        <v>20</v>
      </c>
      <c r="I9" s="4"/>
      <c r="J9" s="4"/>
    </row>
    <row r="10" ht="18.95" customHeight="1" spans="1:10">
      <c r="A10" s="4"/>
      <c r="B10" s="4"/>
      <c r="C10" s="4"/>
      <c r="D10" s="9" t="s">
        <v>22</v>
      </c>
      <c r="E10" s="4"/>
      <c r="F10" s="4"/>
      <c r="G10" s="4"/>
      <c r="H10" s="4" t="s">
        <v>20</v>
      </c>
      <c r="I10" s="4"/>
      <c r="J10" s="4" t="s">
        <v>20</v>
      </c>
    </row>
    <row r="11" ht="26.1" customHeight="1" spans="1:10">
      <c r="A11" s="10" t="s">
        <v>23</v>
      </c>
      <c r="B11" s="4" t="s">
        <v>24</v>
      </c>
      <c r="C11" s="4"/>
      <c r="D11" s="4"/>
      <c r="E11" s="4"/>
      <c r="F11" s="4" t="s">
        <v>25</v>
      </c>
      <c r="G11" s="4"/>
      <c r="H11" s="4"/>
      <c r="I11" s="4"/>
      <c r="J11" s="4"/>
    </row>
    <row r="12" ht="75" customHeight="1" spans="1:10">
      <c r="A12" s="10"/>
      <c r="B12" s="4" t="s">
        <v>26</v>
      </c>
      <c r="C12" s="4"/>
      <c r="D12" s="4"/>
      <c r="E12" s="4"/>
      <c r="F12" s="4" t="s">
        <v>26</v>
      </c>
      <c r="G12" s="4"/>
      <c r="H12" s="4"/>
      <c r="I12" s="4"/>
      <c r="J12" s="4"/>
    </row>
    <row r="13" ht="29.25" spans="1:10">
      <c r="A13" s="10" t="s">
        <v>27</v>
      </c>
      <c r="B13" s="4" t="s">
        <v>28</v>
      </c>
      <c r="C13" s="4" t="s">
        <v>29</v>
      </c>
      <c r="D13" s="4" t="s">
        <v>30</v>
      </c>
      <c r="E13" s="4" t="s">
        <v>31</v>
      </c>
      <c r="F13" s="5" t="s">
        <v>32</v>
      </c>
      <c r="G13" s="7"/>
      <c r="H13" s="4" t="s">
        <v>33</v>
      </c>
      <c r="I13" s="4" t="s">
        <v>17</v>
      </c>
      <c r="J13" s="4" t="s">
        <v>34</v>
      </c>
    </row>
    <row r="14" ht="36" customHeight="1" spans="1:10">
      <c r="A14" s="10"/>
      <c r="B14" s="4" t="s">
        <v>35</v>
      </c>
      <c r="C14" s="4" t="s">
        <v>36</v>
      </c>
      <c r="D14" s="11" t="s">
        <v>37</v>
      </c>
      <c r="E14" s="11">
        <v>2</v>
      </c>
      <c r="F14" s="12">
        <v>2</v>
      </c>
      <c r="G14" s="13"/>
      <c r="H14" s="11">
        <v>15</v>
      </c>
      <c r="I14" s="11">
        <v>15</v>
      </c>
      <c r="J14" s="11"/>
    </row>
    <row r="15" ht="29.25" spans="1:10">
      <c r="A15" s="10"/>
      <c r="B15" s="4"/>
      <c r="C15" s="4" t="s">
        <v>38</v>
      </c>
      <c r="D15" s="11" t="s">
        <v>39</v>
      </c>
      <c r="E15" s="11" t="s">
        <v>40</v>
      </c>
      <c r="F15" s="12" t="s">
        <v>41</v>
      </c>
      <c r="G15" s="13"/>
      <c r="H15" s="11">
        <v>15</v>
      </c>
      <c r="I15" s="11">
        <v>15</v>
      </c>
      <c r="J15" s="11"/>
    </row>
    <row r="16" ht="36" customHeight="1" spans="1:10">
      <c r="A16" s="10"/>
      <c r="B16" s="4"/>
      <c r="C16" s="4" t="s">
        <v>42</v>
      </c>
      <c r="D16" s="11" t="s">
        <v>43</v>
      </c>
      <c r="E16" s="11" t="s">
        <v>44</v>
      </c>
      <c r="F16" s="12" t="s">
        <v>44</v>
      </c>
      <c r="G16" s="13"/>
      <c r="H16" s="11">
        <v>10</v>
      </c>
      <c r="I16" s="11">
        <v>10</v>
      </c>
      <c r="J16" s="11"/>
    </row>
    <row r="17" ht="33.75" customHeight="1" spans="1:10">
      <c r="A17" s="10"/>
      <c r="B17" s="4"/>
      <c r="C17" s="4" t="s">
        <v>45</v>
      </c>
      <c r="D17" s="11" t="s">
        <v>46</v>
      </c>
      <c r="E17" s="11" t="s">
        <v>47</v>
      </c>
      <c r="F17" s="12" t="s">
        <v>47</v>
      </c>
      <c r="G17" s="13"/>
      <c r="H17" s="11">
        <v>10</v>
      </c>
      <c r="I17" s="11">
        <v>10</v>
      </c>
      <c r="J17" s="11"/>
    </row>
    <row r="18" ht="29.25" spans="1:10">
      <c r="A18" s="10"/>
      <c r="B18" s="4" t="s">
        <v>48</v>
      </c>
      <c r="C18" s="4" t="s">
        <v>49</v>
      </c>
      <c r="D18" s="11"/>
      <c r="E18" s="11"/>
      <c r="F18" s="12"/>
      <c r="G18" s="13"/>
      <c r="H18" s="11"/>
      <c r="I18" s="11"/>
      <c r="J18" s="11"/>
    </row>
    <row r="19" ht="72" spans="1:10">
      <c r="A19" s="10"/>
      <c r="B19" s="4"/>
      <c r="C19" s="14" t="s">
        <v>50</v>
      </c>
      <c r="D19" s="15" t="s">
        <v>51</v>
      </c>
      <c r="E19" s="15" t="s">
        <v>52</v>
      </c>
      <c r="F19" s="16" t="s">
        <v>52</v>
      </c>
      <c r="G19" s="17"/>
      <c r="H19" s="15">
        <v>10</v>
      </c>
      <c r="I19" s="15">
        <v>9</v>
      </c>
      <c r="J19" s="15" t="s">
        <v>53</v>
      </c>
    </row>
    <row r="20" ht="72" spans="1:10">
      <c r="A20" s="10"/>
      <c r="B20" s="4"/>
      <c r="C20" s="18"/>
      <c r="D20" s="4" t="s">
        <v>54</v>
      </c>
      <c r="E20" s="4" t="s">
        <v>55</v>
      </c>
      <c r="F20" s="5" t="s">
        <v>55</v>
      </c>
      <c r="G20" s="7"/>
      <c r="H20" s="4">
        <v>10</v>
      </c>
      <c r="I20" s="4">
        <v>9</v>
      </c>
      <c r="J20" s="4" t="s">
        <v>56</v>
      </c>
    </row>
    <row r="21" ht="29.25" spans="1:10">
      <c r="A21" s="10"/>
      <c r="B21" s="4"/>
      <c r="C21" s="4" t="s">
        <v>57</v>
      </c>
      <c r="D21" s="4" t="s">
        <v>58</v>
      </c>
      <c r="E21" s="4" t="s">
        <v>58</v>
      </c>
      <c r="F21" s="5" t="s">
        <v>58</v>
      </c>
      <c r="G21" s="7"/>
      <c r="H21" s="4">
        <v>0</v>
      </c>
      <c r="I21" s="4">
        <v>0</v>
      </c>
      <c r="J21" s="4"/>
    </row>
    <row r="22" ht="57.75" spans="1:10">
      <c r="A22" s="10"/>
      <c r="B22" s="4"/>
      <c r="C22" s="4" t="s">
        <v>59</v>
      </c>
      <c r="D22" s="4" t="s">
        <v>60</v>
      </c>
      <c r="E22" s="4" t="s">
        <v>61</v>
      </c>
      <c r="F22" s="5" t="s">
        <v>61</v>
      </c>
      <c r="G22" s="7"/>
      <c r="H22" s="4">
        <v>10</v>
      </c>
      <c r="I22" s="4">
        <v>9</v>
      </c>
      <c r="J22" s="4" t="s">
        <v>56</v>
      </c>
    </row>
    <row r="23" ht="57.75" spans="1:10">
      <c r="A23" s="10"/>
      <c r="B23" s="4" t="s">
        <v>62</v>
      </c>
      <c r="C23" s="4" t="s">
        <v>63</v>
      </c>
      <c r="D23" s="4" t="s">
        <v>64</v>
      </c>
      <c r="E23" s="4" t="s">
        <v>65</v>
      </c>
      <c r="F23" s="5" t="s">
        <v>65</v>
      </c>
      <c r="G23" s="7"/>
      <c r="H23" s="4">
        <v>10</v>
      </c>
      <c r="I23" s="4">
        <v>9</v>
      </c>
      <c r="J23" s="4" t="s">
        <v>66</v>
      </c>
    </row>
    <row r="24" ht="15" spans="1:10">
      <c r="A24" s="19" t="s">
        <v>67</v>
      </c>
      <c r="B24" s="19"/>
      <c r="C24" s="19"/>
      <c r="D24" s="19"/>
      <c r="E24" s="19"/>
      <c r="F24" s="19"/>
      <c r="G24" s="19"/>
      <c r="H24" s="19">
        <v>100</v>
      </c>
      <c r="I24" s="19">
        <f>SUM(I14:I23,J7)</f>
        <v>96</v>
      </c>
      <c r="J24" s="4"/>
    </row>
    <row r="25" ht="153.6" customHeight="1" spans="1:10">
      <c r="A25" s="20" t="s">
        <v>68</v>
      </c>
      <c r="B25" s="20"/>
      <c r="C25" s="20"/>
      <c r="D25" s="20"/>
      <c r="E25" s="20"/>
      <c r="F25" s="20"/>
      <c r="G25" s="20"/>
      <c r="H25" s="20"/>
      <c r="I25" s="20"/>
      <c r="J25" s="20"/>
    </row>
  </sheetData>
  <mergeCells count="33">
    <mergeCell ref="A1:J1"/>
    <mergeCell ref="A2:J2"/>
    <mergeCell ref="A3:C3"/>
    <mergeCell ref="D3:J3"/>
    <mergeCell ref="A4:C4"/>
    <mergeCell ref="D4:F4"/>
    <mergeCell ref="H4:J4"/>
    <mergeCell ref="A5:C5"/>
    <mergeCell ref="D5:F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A24:G24"/>
    <mergeCell ref="A25:J25"/>
    <mergeCell ref="A11:A12"/>
    <mergeCell ref="A13:A23"/>
    <mergeCell ref="B14:B17"/>
    <mergeCell ref="B18:B22"/>
    <mergeCell ref="C19:C20"/>
    <mergeCell ref="A6:C10"/>
  </mergeCells>
  <pageMargins left="0.708333333333333" right="0.511805555555556" top="0.550694444444444" bottom="0.550694444444444" header="0.314583333333333" footer="0.314583333333333"/>
  <pageSetup paperSize="9" orientation="landscape"/>
  <headerFooter/>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波泼摸坲</cp:lastModifiedBy>
  <dcterms:created xsi:type="dcterms:W3CDTF">2015-06-05T18:17:00Z</dcterms:created>
  <cp:lastPrinted>2020-04-23T02:17:00Z</cp:lastPrinted>
  <dcterms:modified xsi:type="dcterms:W3CDTF">2021-06-09T03:42:56Z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2052-9.1.0.4940</vt:lpwstr>
  </property>
  <property fmtid="{D5CDD505-2E9C-101B-9397-08002B2CF9AE}" pid="3" name="ICV">
    <vt:lpwstr>EEC4BB8407984A9C92AA85AD698AFB7F</vt:lpwstr>
  </property>
</Properties>
</file>