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附件2!$A$1:$J$25</definedName>
  </definedNames>
  <calcPr calcId="144525" concurrentCalc="0"/>
</workbook>
</file>

<file path=xl/sharedStrings.xml><?xml version="1.0" encoding="utf-8"?>
<sst xmlns="http://schemas.openxmlformats.org/spreadsheetml/2006/main" count="72">
  <si>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</si>
  <si>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</si>
  <si>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</si>
  <si>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国家卫生健康委援外医疗专项资金</t>
  </si>
  <si>
    <t>主管部门</t>
  </si>
  <si>
    <t>北京市卫生健康委员会</t>
  </si>
  <si>
    <t>实施单位</t>
  </si>
  <si>
    <t>国际合作处</t>
  </si>
  <si>
    <t>项目负责人</t>
  </si>
  <si>
    <t>鲍华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</si>
  <si>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</si>
  <si>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</si>
  <si>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</si>
  <si>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</si>
  <si>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</si>
  <si>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</si>
  <si>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</si>
  <si>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</si>
  <si>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</si>
  <si>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—</t>
  </si>
  <si>
    <t>其中:当年财政
拨款</t>
  </si>
  <si>
    <t>上年结转资金</t>
  </si>
  <si>
    <t xml:space="preserve">     其他资金</t>
  </si>
  <si>
    <t>年度总体目标</t>
  </si>
  <si>
    <t>预期目标</t>
  </si>
  <si>
    <t>实际完成情况</t>
  </si>
  <si>
    <t>援外医疗效果显著提升，中非友好医院建设试点等创新项目深入推进，各项管理保障配套措施到位。服务国家总体外交，提升国家影响力，促进与受援国民心相通，为“一带一路”建设贡献力量。</t>
  </si>
  <si>
    <t>统筹推进援外医疗疫情防控和抗疫国际合作。各项目标顺利完成，主要包括稳步推进中非友好医院建设试点项目，积极做好医疗队防疫和生活物资保障，有效利用远程医学平台，开展疫情防控合作，稳妥实施队伍交接工作等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</si>
  <si>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</si>
  <si>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</si>
  <si>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</si>
  <si>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</si>
  <si>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</si>
  <si>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</si>
  <si>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</si>
  <si>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</si>
  <si>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</si>
  <si>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</si>
  <si>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派出援几内亚医疗队数量</t>
  </si>
  <si>
    <t>2批</t>
  </si>
  <si>
    <t>实施中非友好建设项目</t>
  </si>
  <si>
    <t>推进神经医学中心项目等6个项目实施。</t>
  </si>
  <si>
    <t>神经医学中心、血液透析中心、远程医学平台等6个项目稳步推进。</t>
  </si>
  <si>
    <t>质量指标</t>
  </si>
  <si>
    <t>服务对象相关知识、技能等的掌握程度</t>
  </si>
  <si>
    <t>通过多种形式提高受援国诊疗技术和管理水平。</t>
  </si>
  <si>
    <t>与几内亚医疗卫生机构分享防控经验并提出治疗建议，提升其疫情防控水平。开展相关培训、讲座和手术示教等。</t>
  </si>
  <si>
    <t>时效指标</t>
  </si>
  <si>
    <t>项目完成时间</t>
  </si>
  <si>
    <t>2020年12月前完成</t>
  </si>
  <si>
    <t>2020年前全部完成</t>
  </si>
  <si>
    <t>成本指标</t>
  </si>
  <si>
    <t>项目预算控制数</t>
  </si>
  <si>
    <t>1883.200674万元</t>
  </si>
  <si>
    <t>1832.166355万元</t>
  </si>
  <si>
    <t>效果指标(30分)</t>
  </si>
  <si>
    <t>经济效益
指标</t>
  </si>
  <si>
    <t>社会效益
指标</t>
  </si>
  <si>
    <t>推升受援国重点学科建设和人才培养水平</t>
  </si>
  <si>
    <t>提升受援国重点专业和公共卫生能力，培养当地医学人才。</t>
  </si>
  <si>
    <t>生态效益
指标</t>
  </si>
  <si>
    <t>可持续影响指标</t>
  </si>
  <si>
    <t>援外医疗队影响力</t>
  </si>
  <si>
    <t>提高援外医疗队影响力。</t>
  </si>
  <si>
    <t>援外医疗队影响力不断提升。实现相关突破。</t>
  </si>
  <si>
    <t>满意度
指标
（10分）</t>
  </si>
  <si>
    <t>服务对象满意度指标</t>
  </si>
  <si>
    <t>相关部门机构满意度</t>
  </si>
  <si>
    <t>95%以上</t>
  </si>
  <si>
    <t>未进行满意度调查，但是获得几内亚总统授勋和国家卫生健康委通报表扬。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</si>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</sst>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  <numFmt numFmtId="177" formatCode="#,##0.000000"/>
  </numFmts>
  <fonts count="26">
    <font>
      <sz val="11"/>
      <name val="等线"/>
      <charset val="134"/>
    </font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sz val="11"/>
      <color indexed="60"/>
      <name val="宋体"/>
      <charset val="0"/>
    </font>
    <font>
      <b/>
      <sz val="18"/>
      <color indexed="62"/>
      <name val="宋体"/>
      <charset val="134"/>
    </font>
    <font>
      <u/>
      <sz val="11"/>
      <color indexed="12"/>
      <name val="宋体"/>
      <charset val="0"/>
    </font>
    <font>
      <b/>
      <sz val="11"/>
      <color indexed="62"/>
      <name val="宋体"/>
      <charset val="134"/>
    </font>
    <font>
      <u/>
      <sz val="11"/>
      <color indexed="20"/>
      <name val="宋体"/>
      <charset val="0"/>
    </font>
    <font>
      <sz val="11"/>
      <color indexed="62"/>
      <name val="宋体"/>
      <charset val="0"/>
    </font>
    <font>
      <i/>
      <sz val="11"/>
      <color indexed="23"/>
      <name val="宋体"/>
      <charset val="0"/>
    </font>
    <font>
      <sz val="11"/>
      <color indexed="10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6" borderId="8" applyNumberFormat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" fillId="4" borderId="7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8" fillId="8" borderId="11" applyNumberForma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9" fillId="8" borderId="8" applyNumberFormat="0" applyAlignment="0" applyProtection="0">
      <alignment vertical="center"/>
    </xf>
    <xf numFmtId="0" fontId="20" fillId="10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/>
    </xf>
    <xf numFmtId="10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5"/>
  <sheetViews>
    <sheetView tabSelected="1" zoomScale="85" zoomScaleNormal="85" workbookViewId="0">
      <selection activeCell="E7" sqref="E7"/>
    </sheetView>
  </sheetViews>
  <sheetFormatPr defaultColWidth="9" defaultRowHeight="13.5"/>
  <cols>
    <col min="1" max="1" width="5.33333333333333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5.775" style="1" customWidth="1"/>
    <col min="7" max="7" width="16.1" style="1" customWidth="1"/>
    <col min="8" max="8" width="9" style="1"/>
    <col min="9" max="9" width="14.125" style="1"/>
    <col min="10" max="10" width="14.5833333333333" style="1" customWidth="1"/>
    <col min="11" max="16384" width="9" style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83970653</v>
      </c>
      <c r="I5" s="6"/>
      <c r="J5" s="6"/>
    </row>
    <row r="6" ht="29.25" spans="1:10">
      <c r="A6" s="7" t="s">
        <v>11</v>
      </c>
      <c r="B6" s="7"/>
      <c r="C6" s="7"/>
      <c r="D6" s="4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4" t="s">
        <v>17</v>
      </c>
    </row>
    <row r="7" ht="20" customHeight="1" spans="1:10">
      <c r="A7" s="7"/>
      <c r="B7" s="7"/>
      <c r="C7" s="7"/>
      <c r="D7" s="8" t="s">
        <v>18</v>
      </c>
      <c r="E7" s="9">
        <v>1883.200674</v>
      </c>
      <c r="F7" s="9">
        <v>1883.200674</v>
      </c>
      <c r="G7" s="9">
        <v>1832.166355</v>
      </c>
      <c r="H7" s="4" t="s">
        <v>19</v>
      </c>
      <c r="I7" s="28">
        <f>G7/F7</f>
        <v>0.972900222634479</v>
      </c>
      <c r="J7" s="29">
        <f>I7*10</f>
        <v>9.72900222634479</v>
      </c>
    </row>
    <row r="8" ht="29.25" spans="1:10">
      <c r="A8" s="7"/>
      <c r="B8" s="7"/>
      <c r="C8" s="7"/>
      <c r="D8" s="10" t="s">
        <v>20</v>
      </c>
      <c r="E8" s="9">
        <v>1883.200674</v>
      </c>
      <c r="F8" s="9">
        <v>1883.200674</v>
      </c>
      <c r="G8" s="9">
        <v>1832.166355</v>
      </c>
      <c r="H8" s="4" t="s">
        <v>19</v>
      </c>
      <c r="I8" s="28">
        <f>G8/F8</f>
        <v>0.972900222634479</v>
      </c>
      <c r="J8" s="7" t="s">
        <v>19</v>
      </c>
    </row>
    <row r="9" ht="25" customHeight="1" spans="1:10">
      <c r="A9" s="7"/>
      <c r="B9" s="7"/>
      <c r="C9" s="7"/>
      <c r="D9" s="4" t="s">
        <v>21</v>
      </c>
      <c r="E9" s="4"/>
      <c r="F9" s="4"/>
      <c r="G9" s="4"/>
      <c r="H9" s="4" t="s">
        <v>19</v>
      </c>
      <c r="I9" s="4"/>
      <c r="J9" s="7"/>
    </row>
    <row r="10" ht="19" customHeight="1" spans="1:10">
      <c r="A10" s="7"/>
      <c r="B10" s="7"/>
      <c r="C10" s="7"/>
      <c r="D10" s="5" t="s">
        <v>22</v>
      </c>
      <c r="E10" s="4"/>
      <c r="F10" s="4"/>
      <c r="G10" s="4"/>
      <c r="H10" s="4" t="s">
        <v>19</v>
      </c>
      <c r="I10" s="4"/>
      <c r="J10" s="7" t="s">
        <v>19</v>
      </c>
    </row>
    <row r="11" ht="26" customHeight="1" spans="1:10">
      <c r="A11" s="11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75" customHeight="1" spans="1:10">
      <c r="A12" s="11"/>
      <c r="B12" s="10" t="s">
        <v>26</v>
      </c>
      <c r="C12" s="10"/>
      <c r="D12" s="10"/>
      <c r="E12" s="10"/>
      <c r="F12" s="10" t="s">
        <v>27</v>
      </c>
      <c r="G12" s="10"/>
      <c r="H12" s="10"/>
      <c r="I12" s="10"/>
      <c r="J12" s="10"/>
    </row>
    <row r="13" ht="29.25" spans="1:10">
      <c r="A13" s="11" t="s">
        <v>28</v>
      </c>
      <c r="B13" s="7" t="s">
        <v>29</v>
      </c>
      <c r="C13" s="4" t="s">
        <v>30</v>
      </c>
      <c r="D13" s="4" t="s">
        <v>31</v>
      </c>
      <c r="E13" s="4" t="s">
        <v>32</v>
      </c>
      <c r="F13" s="12" t="s">
        <v>33</v>
      </c>
      <c r="G13" s="13"/>
      <c r="H13" s="7" t="s">
        <v>34</v>
      </c>
      <c r="I13" s="7" t="s">
        <v>17</v>
      </c>
      <c r="J13" s="7" t="s">
        <v>35</v>
      </c>
    </row>
    <row r="14" ht="55" customHeight="1" spans="1:10">
      <c r="A14" s="11"/>
      <c r="B14" s="7" t="s">
        <v>36</v>
      </c>
      <c r="C14" s="14" t="s">
        <v>37</v>
      </c>
      <c r="D14" s="15" t="s">
        <v>38</v>
      </c>
      <c r="E14" s="16" t="s">
        <v>39</v>
      </c>
      <c r="F14" s="17" t="s">
        <v>39</v>
      </c>
      <c r="G14" s="18"/>
      <c r="H14" s="4">
        <v>10</v>
      </c>
      <c r="I14" s="4">
        <v>10</v>
      </c>
      <c r="J14" s="4"/>
    </row>
    <row r="15" ht="55" customHeight="1" spans="1:10">
      <c r="A15" s="11"/>
      <c r="B15" s="7"/>
      <c r="C15" s="19"/>
      <c r="D15" s="15" t="s">
        <v>40</v>
      </c>
      <c r="E15" s="15" t="s">
        <v>41</v>
      </c>
      <c r="F15" s="20" t="s">
        <v>42</v>
      </c>
      <c r="G15" s="21"/>
      <c r="H15" s="4">
        <v>10</v>
      </c>
      <c r="I15" s="4">
        <v>10</v>
      </c>
      <c r="J15" s="7"/>
    </row>
    <row r="16" ht="93" customHeight="1" spans="1:10">
      <c r="A16" s="11"/>
      <c r="B16" s="7"/>
      <c r="C16" s="4" t="s">
        <v>43</v>
      </c>
      <c r="D16" s="15" t="s">
        <v>44</v>
      </c>
      <c r="E16" s="15" t="s">
        <v>45</v>
      </c>
      <c r="F16" s="20" t="s">
        <v>46</v>
      </c>
      <c r="G16" s="21"/>
      <c r="H16" s="4">
        <v>10</v>
      </c>
      <c r="I16" s="4">
        <v>10</v>
      </c>
      <c r="J16" s="4"/>
    </row>
    <row r="17" ht="44" customHeight="1" spans="1:10">
      <c r="A17" s="11"/>
      <c r="B17" s="7"/>
      <c r="C17" s="4" t="s">
        <v>47</v>
      </c>
      <c r="D17" s="15" t="s">
        <v>48</v>
      </c>
      <c r="E17" s="15" t="s">
        <v>49</v>
      </c>
      <c r="F17" s="20" t="s">
        <v>50</v>
      </c>
      <c r="G17" s="21"/>
      <c r="H17" s="4">
        <v>10</v>
      </c>
      <c r="I17" s="4">
        <v>10</v>
      </c>
      <c r="J17" s="4"/>
    </row>
    <row r="18" ht="32" customHeight="1" spans="1:10">
      <c r="A18" s="11"/>
      <c r="B18" s="7"/>
      <c r="C18" s="4" t="s">
        <v>51</v>
      </c>
      <c r="D18" s="15" t="s">
        <v>52</v>
      </c>
      <c r="E18" s="15" t="s">
        <v>53</v>
      </c>
      <c r="F18" s="20" t="s">
        <v>54</v>
      </c>
      <c r="G18" s="21"/>
      <c r="H18" s="4">
        <v>10</v>
      </c>
      <c r="I18" s="4">
        <v>10</v>
      </c>
      <c r="J18" s="4"/>
    </row>
    <row r="19" ht="29.25" spans="1:10">
      <c r="A19" s="11"/>
      <c r="B19" s="7" t="s">
        <v>55</v>
      </c>
      <c r="C19" s="7" t="s">
        <v>56</v>
      </c>
      <c r="D19" s="15"/>
      <c r="E19" s="15"/>
      <c r="F19" s="22"/>
      <c r="G19" s="23"/>
      <c r="H19" s="4"/>
      <c r="I19" s="4"/>
      <c r="J19" s="4"/>
    </row>
    <row r="20" ht="43.5" spans="1:10">
      <c r="A20" s="11"/>
      <c r="B20" s="7"/>
      <c r="C20" s="7" t="s">
        <v>57</v>
      </c>
      <c r="D20" s="15" t="s">
        <v>58</v>
      </c>
      <c r="E20" s="15" t="s">
        <v>59</v>
      </c>
      <c r="F20" s="20" t="s">
        <v>59</v>
      </c>
      <c r="G20" s="21"/>
      <c r="H20" s="16">
        <v>15</v>
      </c>
      <c r="I20" s="4">
        <v>15</v>
      </c>
      <c r="J20" s="4"/>
    </row>
    <row r="21" ht="29.25" spans="1:10">
      <c r="A21" s="11"/>
      <c r="B21" s="7"/>
      <c r="C21" s="7" t="s">
        <v>60</v>
      </c>
      <c r="D21" s="15"/>
      <c r="E21" s="15"/>
      <c r="F21" s="22"/>
      <c r="G21" s="23"/>
      <c r="H21" s="4"/>
      <c r="I21" s="4"/>
      <c r="J21" s="4"/>
    </row>
    <row r="22" ht="29.25" spans="1:10">
      <c r="A22" s="11"/>
      <c r="B22" s="7"/>
      <c r="C22" s="7" t="s">
        <v>61</v>
      </c>
      <c r="D22" s="15" t="s">
        <v>62</v>
      </c>
      <c r="E22" s="15" t="s">
        <v>63</v>
      </c>
      <c r="F22" s="20" t="s">
        <v>64</v>
      </c>
      <c r="G22" s="21"/>
      <c r="H22" s="4">
        <v>15</v>
      </c>
      <c r="I22" s="4">
        <v>15</v>
      </c>
      <c r="J22" s="4"/>
    </row>
    <row r="23" ht="86.25" spans="1:10">
      <c r="A23" s="11"/>
      <c r="B23" s="7" t="s">
        <v>65</v>
      </c>
      <c r="C23" s="7" t="s">
        <v>66</v>
      </c>
      <c r="D23" s="15" t="s">
        <v>67</v>
      </c>
      <c r="E23" s="15" t="s">
        <v>68</v>
      </c>
      <c r="F23" s="24">
        <v>1</v>
      </c>
      <c r="G23" s="21"/>
      <c r="H23" s="4">
        <v>10</v>
      </c>
      <c r="I23" s="4">
        <v>9</v>
      </c>
      <c r="J23" s="10" t="s">
        <v>69</v>
      </c>
    </row>
    <row r="24" ht="15" spans="1:10">
      <c r="A24" s="25" t="s">
        <v>70</v>
      </c>
      <c r="B24" s="25"/>
      <c r="C24" s="25"/>
      <c r="D24" s="25"/>
      <c r="E24" s="25"/>
      <c r="F24" s="25"/>
      <c r="G24" s="25"/>
      <c r="H24" s="25">
        <v>100</v>
      </c>
      <c r="I24" s="30">
        <f>SUM(I14:I23)+J7</f>
        <v>98.7290022263448</v>
      </c>
      <c r="J24" s="4"/>
    </row>
    <row r="25" ht="153.5" customHeight="1" spans="1:10">
      <c r="A25" s="26" t="s">
        <v>71</v>
      </c>
      <c r="B25" s="27"/>
      <c r="C25" s="27"/>
      <c r="D25" s="27"/>
      <c r="E25" s="27"/>
      <c r="F25" s="27"/>
      <c r="G25" s="27"/>
      <c r="H25" s="27"/>
      <c r="I25" s="27"/>
      <c r="J25" s="31"/>
    </row>
  </sheetData>
  <mergeCells count="33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8"/>
    <mergeCell ref="B19:B22"/>
    <mergeCell ref="C14:C15"/>
    <mergeCell ref="A6:C10"/>
  </mergeCells>
  <pageMargins left="0.707638888888889" right="0.511805555555556" top="0.55" bottom="0.55" header="0.313888888888889" footer="0.313888888888889"/>
  <pageSetup paperSize="9" scale="66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2015-06-05T10:17:00Z</dcterms:created>
  <dcterms:modified xsi:type="dcterms:W3CDTF">2021-06-09T02:12:08Z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9CEF69BD7178483AB0D641923002E283</vt:lpwstr>
  </property>
</Properties>
</file>