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<sst xmlns="http://schemas.openxmlformats.org/spreadsheetml/2006/main" count="68">
  <si>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</si>
  <si>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</si>
  <si>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</si>
  <si>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经支气管镜诊断肺周围型病变的新技术研究</t>
  </si>
  <si>
    <t>主管部门</t>
  </si>
  <si>
    <t>北京市卫生健康委员会</t>
  </si>
  <si>
    <t>实施单位</t>
  </si>
  <si>
    <t>北京市呼吸疾病研究所</t>
  </si>
  <si>
    <t>项目负责人</t>
  </si>
  <si>
    <t>童朝晖</t>
  </si>
  <si>
    <t>联系电话</t>
  </si>
  <si>
    <t>010-85231055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</si>
  <si>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</si>
  <si>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</si>
  <si>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</si>
  <si>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</si>
  <si>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</si>
  <si>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</si>
  <si>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</si>
  <si>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</si>
  <si>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</si>
  <si>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</si>
  <si>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</si>
  <si>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</si>
  <si>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</si>
  <si>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</si>
  <si>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</si>
  <si>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① 按照研究实施方案纳入研究对象80例进行支气管内径向超声联合引导鞘管技术操作；②按照研究实施方案纳入研究对象80例进行经硬镜冷冻活检/治疗技术操作；③收集研究数据。</t>
  </si>
  <si>
    <t>按照研究实施方案完成纳入研究对象85例进行支气管内径向超声联合引导鞘管技术操作；按照研究实施方案完成纳入研究对象5例进行经硬镜冷冻活检/治疗技术操作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</si>
  <si>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</si>
  <si>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</si>
  <si>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</si>
  <si>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</si>
  <si>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</si>
  <si>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</si>
  <si>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</si>
  <si>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</si>
  <si>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</si>
  <si>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</si>
  <si>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纳入研究对象例数</t>
  </si>
  <si>
    <t>160人</t>
  </si>
  <si>
    <t>85人</t>
  </si>
  <si>
    <t>受新冠疫情影响，本年度患者整体数量大幅下降，影响了研究对象的纳入；本年度随着医疗工作恢复正常，将加大患者收治，完成数量指标</t>
  </si>
  <si>
    <t>质量指标</t>
  </si>
  <si>
    <t>人员培训合格率及研究成果验收通过率</t>
  </si>
  <si>
    <t>时效指标</t>
  </si>
  <si>
    <t>完成专科进修医师和学员培训；各项研究成果按计划完成</t>
  </si>
  <si>
    <t>2020年底前完成</t>
  </si>
  <si>
    <t>成本指标</t>
  </si>
  <si>
    <t>预算控制总额</t>
  </si>
  <si>
    <t>216.5万元</t>
  </si>
  <si>
    <t>效果指标(30分)</t>
  </si>
  <si>
    <t>经济效益
指标</t>
  </si>
  <si>
    <t>无</t>
  </si>
  <si>
    <t>社会效益
指标</t>
  </si>
  <si>
    <t>肺周围型孤立性病变及弥漫性病变经支气管镜诊断率；不良事件下降率</t>
  </si>
  <si>
    <t>肺周围型孤立性病变经支气管镜诊断率60%；肺周围型弥漫性病变经支气管镜诊断率60%；不良事件下降率10%</t>
  </si>
  <si>
    <t>肺周围型孤立性病变经支气管镜诊断率65%；肺周围型弥漫性病变经支气管镜诊断率70%；不良事件下降率10%</t>
  </si>
  <si>
    <t>效果资料量化程度不足</t>
  </si>
  <si>
    <t>生态效益
指标</t>
  </si>
  <si>
    <t>可持续影响指标</t>
  </si>
  <si>
    <t>新技术代表目前介入呼吸病学的前沿，契合学科发展方向，具有重要临床应用价值和推广价值，促进介入呼吸病学科持续发展。</t>
  </si>
  <si>
    <t>满意度
指标
（10分）</t>
  </si>
  <si>
    <t>服务对象满意度指标</t>
  </si>
  <si>
    <t>受训学员满意度，受试患者满意度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</si>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</sst>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66666666666667" customWidth="1"/>
    <col min="3" max="3" width="12.1333333333333" customWidth="1"/>
    <col min="4" max="4" width="17.6666666666667" customWidth="1"/>
    <col min="5" max="5" width="19.4666666666667" customWidth="1"/>
    <col min="6" max="6" width="13.3333333333333" customWidth="1"/>
    <col min="7" max="7" width="11.6666666666667" customWidth="1"/>
    <col min="10" max="10" width="14.4666666666667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 t="s">
        <v>11</v>
      </c>
      <c r="I5" s="5"/>
      <c r="J5" s="5"/>
    </row>
    <row r="6" ht="29.25" spans="1:10">
      <c r="A6" s="6" t="s">
        <v>12</v>
      </c>
      <c r="B6" s="6"/>
      <c r="C6" s="6"/>
      <c r="D6" s="3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3" t="s">
        <v>18</v>
      </c>
    </row>
    <row r="7" ht="20" customHeight="1" spans="1:10">
      <c r="A7" s="6"/>
      <c r="B7" s="6"/>
      <c r="C7" s="6"/>
      <c r="D7" s="7" t="s">
        <v>19</v>
      </c>
      <c r="E7" s="3">
        <v>216.5</v>
      </c>
      <c r="F7" s="3">
        <v>216.5</v>
      </c>
      <c r="G7" s="3">
        <v>216.5</v>
      </c>
      <c r="H7" s="3">
        <v>10</v>
      </c>
      <c r="I7" s="14">
        <v>1</v>
      </c>
      <c r="J7" s="6">
        <v>10</v>
      </c>
    </row>
    <row r="8" ht="29.25" spans="1:10">
      <c r="A8" s="6"/>
      <c r="B8" s="6"/>
      <c r="C8" s="6"/>
      <c r="D8" s="8" t="s">
        <v>20</v>
      </c>
      <c r="E8" s="3">
        <v>216.5</v>
      </c>
      <c r="F8" s="3">
        <v>216.5</v>
      </c>
      <c r="G8" s="3">
        <v>216.5</v>
      </c>
      <c r="H8" s="3" t="s">
        <v>21</v>
      </c>
      <c r="I8" s="14">
        <v>1</v>
      </c>
      <c r="J8" s="6" t="s">
        <v>21</v>
      </c>
    </row>
    <row r="9" ht="25.05" customHeight="1" spans="1:10">
      <c r="A9" s="6"/>
      <c r="B9" s="6"/>
      <c r="C9" s="6"/>
      <c r="D9" s="3" t="s">
        <v>22</v>
      </c>
      <c r="E9" s="3"/>
      <c r="F9" s="3"/>
      <c r="G9" s="3"/>
      <c r="H9" s="3" t="s">
        <v>21</v>
      </c>
      <c r="I9" s="3"/>
      <c r="J9" s="6"/>
    </row>
    <row r="10" ht="19.05" customHeight="1" spans="1:10">
      <c r="A10" s="6"/>
      <c r="B10" s="6"/>
      <c r="C10" s="6"/>
      <c r="D10" s="4" t="s">
        <v>23</v>
      </c>
      <c r="E10" s="3"/>
      <c r="F10" s="3"/>
      <c r="G10" s="3"/>
      <c r="H10" s="3" t="s">
        <v>21</v>
      </c>
      <c r="I10" s="3"/>
      <c r="J10" s="6" t="s">
        <v>21</v>
      </c>
    </row>
    <row r="11" ht="26" customHeight="1" spans="1:10">
      <c r="A11" s="9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75" customHeight="1" spans="1:10">
      <c r="A12" s="9"/>
      <c r="B12" s="6" t="s">
        <v>27</v>
      </c>
      <c r="C12" s="6"/>
      <c r="D12" s="6"/>
      <c r="E12" s="6"/>
      <c r="F12" s="8" t="s">
        <v>28</v>
      </c>
      <c r="G12" s="8"/>
      <c r="H12" s="8"/>
      <c r="I12" s="8"/>
      <c r="J12" s="8"/>
    </row>
    <row r="13" ht="29.25" spans="1:10">
      <c r="A13" s="9" t="s">
        <v>29</v>
      </c>
      <c r="B13" s="6" t="s">
        <v>30</v>
      </c>
      <c r="C13" s="3" t="s">
        <v>31</v>
      </c>
      <c r="D13" s="3" t="s">
        <v>32</v>
      </c>
      <c r="E13" s="3" t="s">
        <v>33</v>
      </c>
      <c r="F13" s="10" t="s">
        <v>34</v>
      </c>
      <c r="G13" s="11"/>
      <c r="H13" s="6" t="s">
        <v>35</v>
      </c>
      <c r="I13" s="6" t="s">
        <v>18</v>
      </c>
      <c r="J13" s="6" t="s">
        <v>36</v>
      </c>
    </row>
    <row r="14" ht="189.4" customHeight="1" spans="1:10">
      <c r="A14" s="9"/>
      <c r="B14" s="6" t="s">
        <v>37</v>
      </c>
      <c r="C14" s="3" t="s">
        <v>38</v>
      </c>
      <c r="D14" s="6" t="s">
        <v>39</v>
      </c>
      <c r="E14" s="3" t="s">
        <v>40</v>
      </c>
      <c r="F14" s="12" t="s">
        <v>41</v>
      </c>
      <c r="G14" s="13"/>
      <c r="H14" s="6">
        <v>10</v>
      </c>
      <c r="I14" s="19">
        <f>85/160*10</f>
        <v>5.3125</v>
      </c>
      <c r="J14" s="6" t="s">
        <v>42</v>
      </c>
    </row>
    <row r="15" ht="34.5" customHeight="1" spans="1:10">
      <c r="A15" s="9"/>
      <c r="B15" s="6"/>
      <c r="C15" s="3" t="s">
        <v>43</v>
      </c>
      <c r="D15" s="6" t="s">
        <v>44</v>
      </c>
      <c r="E15" s="14">
        <v>1</v>
      </c>
      <c r="F15" s="15">
        <v>1</v>
      </c>
      <c r="G15" s="13"/>
      <c r="H15" s="6">
        <v>15</v>
      </c>
      <c r="I15" s="3">
        <v>15</v>
      </c>
      <c r="J15" s="3"/>
    </row>
    <row r="16" ht="74.35" customHeight="1" spans="1:10">
      <c r="A16" s="9"/>
      <c r="B16" s="6"/>
      <c r="C16" s="3" t="s">
        <v>45</v>
      </c>
      <c r="D16" s="6" t="s">
        <v>46</v>
      </c>
      <c r="E16" s="14" t="s">
        <v>47</v>
      </c>
      <c r="F16" s="15" t="s">
        <v>47</v>
      </c>
      <c r="G16" s="13"/>
      <c r="H16" s="6">
        <v>15</v>
      </c>
      <c r="I16" s="3">
        <v>15</v>
      </c>
      <c r="J16" s="3"/>
    </row>
    <row r="17" ht="24" customHeight="1" spans="1:10">
      <c r="A17" s="9"/>
      <c r="B17" s="6"/>
      <c r="C17" s="3" t="s">
        <v>48</v>
      </c>
      <c r="D17" s="3" t="s">
        <v>49</v>
      </c>
      <c r="E17" s="3" t="s">
        <v>50</v>
      </c>
      <c r="F17" s="12" t="s">
        <v>50</v>
      </c>
      <c r="G17" s="13"/>
      <c r="H17" s="6">
        <v>10</v>
      </c>
      <c r="I17" s="3">
        <v>10</v>
      </c>
      <c r="J17" s="3"/>
    </row>
    <row r="18" ht="29.25" spans="1:10">
      <c r="A18" s="9"/>
      <c r="B18" s="6" t="s">
        <v>51</v>
      </c>
      <c r="C18" s="6" t="s">
        <v>52</v>
      </c>
      <c r="D18" s="3" t="s">
        <v>53</v>
      </c>
      <c r="E18" s="3" t="s">
        <v>53</v>
      </c>
      <c r="F18" s="12" t="s">
        <v>53</v>
      </c>
      <c r="G18" s="13"/>
      <c r="H18" s="6"/>
      <c r="I18" s="3"/>
      <c r="J18" s="3"/>
    </row>
    <row r="19" ht="86.25" spans="1:10">
      <c r="A19" s="9"/>
      <c r="B19" s="6"/>
      <c r="C19" s="6" t="s">
        <v>54</v>
      </c>
      <c r="D19" s="6" t="s">
        <v>55</v>
      </c>
      <c r="E19" s="6" t="s">
        <v>56</v>
      </c>
      <c r="F19" s="10" t="s">
        <v>57</v>
      </c>
      <c r="G19" s="11"/>
      <c r="H19" s="6">
        <v>15</v>
      </c>
      <c r="I19" s="3">
        <v>14</v>
      </c>
      <c r="J19" s="6" t="s">
        <v>58</v>
      </c>
    </row>
    <row r="20" ht="29.25" spans="1:10">
      <c r="A20" s="9"/>
      <c r="B20" s="6"/>
      <c r="C20" s="6" t="s">
        <v>59</v>
      </c>
      <c r="D20" s="3" t="s">
        <v>53</v>
      </c>
      <c r="E20" s="3" t="s">
        <v>53</v>
      </c>
      <c r="F20" s="12" t="s">
        <v>53</v>
      </c>
      <c r="G20" s="13"/>
      <c r="H20" s="6"/>
      <c r="I20" s="3"/>
      <c r="J20" s="3"/>
    </row>
    <row r="21" ht="114.75" spans="1:10">
      <c r="A21" s="9"/>
      <c r="B21" s="6"/>
      <c r="C21" s="6" t="s">
        <v>60</v>
      </c>
      <c r="D21" s="6" t="s">
        <v>61</v>
      </c>
      <c r="E21" s="6" t="s">
        <v>61</v>
      </c>
      <c r="F21" s="10" t="s">
        <v>61</v>
      </c>
      <c r="G21" s="11"/>
      <c r="H21" s="6">
        <v>15</v>
      </c>
      <c r="I21" s="3">
        <v>14</v>
      </c>
      <c r="J21" s="6" t="s">
        <v>58</v>
      </c>
    </row>
    <row r="22" ht="57.75" spans="1:10">
      <c r="A22" s="9"/>
      <c r="B22" s="6" t="s">
        <v>62</v>
      </c>
      <c r="C22" s="6" t="s">
        <v>63</v>
      </c>
      <c r="D22" s="3" t="s">
        <v>64</v>
      </c>
      <c r="E22" s="14">
        <v>0.9</v>
      </c>
      <c r="F22" s="15">
        <v>0.9</v>
      </c>
      <c r="G22" s="13"/>
      <c r="H22" s="6">
        <v>10</v>
      </c>
      <c r="I22" s="3">
        <v>9</v>
      </c>
      <c r="J22" s="6" t="s">
        <v>65</v>
      </c>
    </row>
    <row r="23" ht="15" spans="1:10">
      <c r="A23" s="16" t="s">
        <v>66</v>
      </c>
      <c r="B23" s="16"/>
      <c r="C23" s="16"/>
      <c r="D23" s="16"/>
      <c r="E23" s="16"/>
      <c r="F23" s="16"/>
      <c r="G23" s="16"/>
      <c r="H23" s="16">
        <f>SUM(H14:H22)+H7</f>
        <v>100</v>
      </c>
      <c r="I23" s="20">
        <f>SUM(I14:I22)+J7</f>
        <v>92.3125</v>
      </c>
      <c r="J23" s="3"/>
    </row>
    <row r="24" ht="153.5" customHeight="1" spans="1:10">
      <c r="A24" s="17" t="s">
        <v>67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