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customXmlProperties+xml" PartName="/customXml/itemProps6.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Sheet1!$A$1:$J$27</definedName>
  </definedNames>
  <calcPr calcId="144525" concurrentCalc="0"/>
</workbook>
</file>

<file path=xl/sharedStrings.xml><?xml version="1.0" encoding="utf-8"?>
<sst xmlns="http://schemas.openxmlformats.org/spreadsheetml/2006/main" count="70">
  <si>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</si>
  <si>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</si>
  <si>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</si>
  <si>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2020年提前下达中央转移支付重大传染病防控项目</t>
  </si>
  <si>
    <t>主管部门</t>
  </si>
  <si>
    <t>北京市卫生健康委员会</t>
  </si>
  <si>
    <t>实施单位</t>
  </si>
  <si>
    <t>北京市红十字血液中心</t>
  </si>
  <si>
    <t>项目负责人</t>
  </si>
  <si>
    <t>王鸿捷</t>
  </si>
  <si>
    <t>联系电话</t>
  </si>
  <si>
    <t>010-82807788</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</si>
  <si>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</si>
  <si>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</si>
  <si>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</si>
  <si>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</si>
  <si>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</si>
  <si>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</si>
  <si>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</si>
  <si>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</si>
  <si>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</si>
  <si>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</si>
  <si>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</si>
  <si>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</si>
  <si>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</si>
  <si>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</si>
  <si>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</si>
  <si>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提升血液筛查检测能力，降低艾滋病经血经传播风险。
1、血液筛查核酸检测覆盖率达到100%；
2、血液筛查实验室参加并通过省级以上实验室室间质量评价；
3、按任务要求完成人类嗜T淋巴细胞病毒（HTLV）的监测工作。
</t>
  </si>
  <si>
    <t>全年，全市核酸检测覆盖率100%，省级以上实验室室间质量评价通过率达到100%，完成HTLV检测4万人份。预算资金的投入帮助中心保持了全国领先的血液检测能力和技术水平，对于防控经血传播疾病、保障我市临床用血安全、维护公众健康权益，发挥了积极和重要的作用。</t>
  </si>
  <si>
    <t>绩效指标</t>
  </si>
  <si>
    <t>一级指标</t>
  </si>
  <si>
    <t>二级指标</t>
  </si>
  <si>
    <t>三级指标</t>
  </si>
  <si>
    <t>年度指标值(A)</t>
  </si>
  <si>
    <t>实际完成值(B)</t>
  </si>
  <si>
    <t>分值</t>
  </si>
  <si>
    <t>偏差原因分析及改进措施</t>
  </si>
  <si>
    <t>产出指标(50分)</t>
  </si>
  <si>
    <t>数量指标</t>
  </si>
  <si>
    <t>血液筛查核酸检测完成人份数</t>
  </si>
  <si>
    <t>16.4万人份</t>
  </si>
  <si>
    <t>人类嗜T淋巴细胞病毒抽样监测人份数</t>
  </si>
  <si>
    <t>4万人份</t>
  </si>
  <si>
    <t>质量指标</t>
  </si>
  <si>
    <t>血液筛查实验室省级以上室间质量评价通过率</t>
  </si>
  <si>
    <t>血液筛查核酸检测覆盖率</t>
  </si>
  <si>
    <t>血液筛查检测质量控制在控率</t>
  </si>
  <si>
    <t>时效指标</t>
  </si>
  <si>
    <t>血液筛查实验室室间质量评价活动执行进度</t>
  </si>
  <si>
    <t>2020年底前完成</t>
  </si>
  <si>
    <t>2020年底前已完成</t>
  </si>
  <si>
    <t>成本指标</t>
  </si>
  <si>
    <t>预算控制数</t>
  </si>
  <si>
    <t>1210万元</t>
  </si>
  <si>
    <t>1204.2万元</t>
  </si>
  <si>
    <t>效果指标(30分)</t>
  </si>
  <si>
    <t>经济效益
指标</t>
  </si>
  <si>
    <t>无</t>
  </si>
  <si>
    <t>社会效益
指标</t>
  </si>
  <si>
    <t>帮助中心保持了全国领先的血液检测能力和技术水平，对于防控经血传播疾病、保障我市临床用血安全、维护公众健康权益，发挥了积极和重要的作用</t>
  </si>
  <si>
    <t>效果资料量化程度有所不足</t>
  </si>
  <si>
    <t>生态效益
指标</t>
  </si>
  <si>
    <t>可持续影响指标</t>
  </si>
  <si>
    <t>保障我市临床用血安全、维护公众健康权益</t>
  </si>
  <si>
    <t>满意度
指标
（10分）</t>
  </si>
  <si>
    <t>服务对象满意度指标</t>
  </si>
  <si>
    <t>用血医院满意率</t>
  </si>
  <si>
    <t>＞80%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</si>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</sst>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0.5"/>
      <color indexed="8"/>
      <name val="仿宋_GB2312"/>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31">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4"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4" xfId="0" applyFont="1" applyFill="1" applyBorder="1" applyAlignment="1">
      <alignment horizontal="center" vertical="center"/>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7"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customXml" Target="../customXml/item6.xml"/><Relationship Id="rId6" Type="http://schemas.openxmlformats.org/officeDocument/2006/relationships/customXml" Target="../customXml/item5.xml"/><Relationship Id="rId5" Type="http://schemas.openxmlformats.org/officeDocument/2006/relationships/customXml" Target="../customXml/item4.xml"/><Relationship Id="rId4" Type="http://schemas.openxmlformats.org/officeDocument/2006/relationships/customXml" Target="../customXml/item3.xml"/><Relationship Id="rId3" Type="http://schemas.openxmlformats.org/officeDocument/2006/relationships/customXml" Target="../customXml/item2.xml"/><Relationship Id="rId2" Type="http://schemas.openxmlformats.org/officeDocument/2006/relationships/customXml" Target="../customXml/item1.xml"/><Relationship Id="rId10" Type="http://schemas.openxmlformats.org/officeDocument/2006/relationships/sharedStrings" Target="sharedStrings.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7"/>
  <sheetViews>
    <sheetView tabSelected="1" view="pageBreakPreview" zoomScale="103" zoomScaleNormal="100" zoomScaleSheetLayoutView="103" workbookViewId="0">
      <selection activeCell="E8" sqref="E8"/>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4.1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t="s">
        <v>11</v>
      </c>
      <c r="I5" s="5"/>
      <c r="J5" s="5"/>
    </row>
    <row r="6" ht="29.25" spans="1:10">
      <c r="A6" s="6" t="s">
        <v>12</v>
      </c>
      <c r="B6" s="6"/>
      <c r="C6" s="6"/>
      <c r="D6" s="3"/>
      <c r="E6" s="6" t="s">
        <v>13</v>
      </c>
      <c r="F6" s="6" t="s">
        <v>14</v>
      </c>
      <c r="G6" s="6" t="s">
        <v>15</v>
      </c>
      <c r="H6" s="6" t="s">
        <v>16</v>
      </c>
      <c r="I6" s="6" t="s">
        <v>17</v>
      </c>
      <c r="J6" s="3" t="s">
        <v>18</v>
      </c>
    </row>
    <row r="7" ht="20.1" customHeight="1" spans="1:10">
      <c r="A7" s="6"/>
      <c r="B7" s="6"/>
      <c r="C7" s="6"/>
      <c r="D7" s="7" t="s">
        <v>19</v>
      </c>
      <c r="E7" s="3">
        <v>1210</v>
      </c>
      <c r="F7" s="3">
        <v>1210</v>
      </c>
      <c r="G7" s="3">
        <v>1204.2</v>
      </c>
      <c r="H7" s="3">
        <v>10</v>
      </c>
      <c r="I7" s="28">
        <f>G7/F7</f>
        <v>0.995206611570248</v>
      </c>
      <c r="J7" s="29">
        <f>H7*I7</f>
        <v>9.95206611570248</v>
      </c>
    </row>
    <row r="8" ht="29.25" spans="1:10">
      <c r="A8" s="6"/>
      <c r="B8" s="6"/>
      <c r="C8" s="6"/>
      <c r="D8" s="8" t="s">
        <v>20</v>
      </c>
      <c r="E8" s="3">
        <v>1210</v>
      </c>
      <c r="F8" s="3">
        <v>1210</v>
      </c>
      <c r="G8" s="3">
        <v>1204.2</v>
      </c>
      <c r="H8" s="3" t="s">
        <v>21</v>
      </c>
      <c r="I8" s="3"/>
      <c r="J8" s="6" t="s">
        <v>21</v>
      </c>
    </row>
    <row r="9" ht="25.15" customHeight="1" spans="1:10">
      <c r="A9" s="6"/>
      <c r="B9" s="6"/>
      <c r="C9" s="6"/>
      <c r="D9" s="3" t="s">
        <v>22</v>
      </c>
      <c r="E9" s="3"/>
      <c r="F9" s="3"/>
      <c r="G9" s="3"/>
      <c r="H9" s="3" t="s">
        <v>21</v>
      </c>
      <c r="I9" s="3"/>
      <c r="J9" s="6"/>
    </row>
    <row r="10" ht="19.15" customHeight="1" spans="1:10">
      <c r="A10" s="6"/>
      <c r="B10" s="6"/>
      <c r="C10" s="6"/>
      <c r="D10" s="4" t="s">
        <v>23</v>
      </c>
      <c r="E10" s="3"/>
      <c r="F10" s="3"/>
      <c r="G10" s="3"/>
      <c r="H10" s="3" t="s">
        <v>21</v>
      </c>
      <c r="I10" s="3"/>
      <c r="J10" s="6" t="s">
        <v>21</v>
      </c>
    </row>
    <row r="11" ht="26.1" customHeight="1" spans="1:10">
      <c r="A11" s="9" t="s">
        <v>24</v>
      </c>
      <c r="B11" s="6" t="s">
        <v>25</v>
      </c>
      <c r="C11" s="6"/>
      <c r="D11" s="6"/>
      <c r="E11" s="6"/>
      <c r="F11" s="6" t="s">
        <v>26</v>
      </c>
      <c r="G11" s="6"/>
      <c r="H11" s="6"/>
      <c r="I11" s="6"/>
      <c r="J11" s="6"/>
    </row>
    <row r="12" ht="75" customHeight="1" spans="1:10">
      <c r="A12" s="9"/>
      <c r="B12" s="6" t="s">
        <v>27</v>
      </c>
      <c r="C12" s="6"/>
      <c r="D12" s="6"/>
      <c r="E12" s="6"/>
      <c r="F12" s="6" t="s">
        <v>28</v>
      </c>
      <c r="G12" s="6"/>
      <c r="H12" s="6"/>
      <c r="I12" s="6"/>
      <c r="J12" s="6"/>
    </row>
    <row r="13" ht="29.25" spans="1:10">
      <c r="A13" s="9" t="s">
        <v>29</v>
      </c>
      <c r="B13" s="6" t="s">
        <v>30</v>
      </c>
      <c r="C13" s="3" t="s">
        <v>31</v>
      </c>
      <c r="D13" s="3" t="s">
        <v>32</v>
      </c>
      <c r="E13" s="3" t="s">
        <v>33</v>
      </c>
      <c r="F13" s="10" t="s">
        <v>34</v>
      </c>
      <c r="G13" s="11"/>
      <c r="H13" s="6" t="s">
        <v>35</v>
      </c>
      <c r="I13" s="6" t="s">
        <v>18</v>
      </c>
      <c r="J13" s="6" t="s">
        <v>36</v>
      </c>
    </row>
    <row r="14" ht="40.35" customHeight="1" spans="1:10">
      <c r="A14" s="9"/>
      <c r="B14" s="6" t="s">
        <v>37</v>
      </c>
      <c r="C14" s="12" t="s">
        <v>38</v>
      </c>
      <c r="D14" s="6" t="s">
        <v>39</v>
      </c>
      <c r="E14" s="6" t="s">
        <v>40</v>
      </c>
      <c r="F14" s="10" t="s">
        <v>40</v>
      </c>
      <c r="G14" s="11"/>
      <c r="H14" s="13">
        <v>10</v>
      </c>
      <c r="I14" s="13">
        <v>10</v>
      </c>
      <c r="J14" s="6"/>
    </row>
    <row r="15" ht="38.45" customHeight="1" spans="1:10">
      <c r="A15" s="9"/>
      <c r="B15" s="6"/>
      <c r="C15" s="14"/>
      <c r="D15" s="6" t="s">
        <v>41</v>
      </c>
      <c r="E15" s="6" t="s">
        <v>42</v>
      </c>
      <c r="F15" s="10" t="s">
        <v>42</v>
      </c>
      <c r="G15" s="11"/>
      <c r="H15" s="13">
        <v>5</v>
      </c>
      <c r="I15" s="13">
        <v>5</v>
      </c>
      <c r="J15" s="6"/>
    </row>
    <row r="16" ht="57" customHeight="1" spans="1:10">
      <c r="A16" s="9"/>
      <c r="B16" s="6"/>
      <c r="C16" s="15" t="s">
        <v>43</v>
      </c>
      <c r="D16" s="6" t="s">
        <v>44</v>
      </c>
      <c r="E16" s="16">
        <v>1</v>
      </c>
      <c r="F16" s="17">
        <v>1</v>
      </c>
      <c r="G16" s="11"/>
      <c r="H16" s="13">
        <v>5</v>
      </c>
      <c r="I16" s="13">
        <v>5</v>
      </c>
      <c r="J16" s="6"/>
    </row>
    <row r="17" ht="57" customHeight="1" spans="1:10">
      <c r="A17" s="9"/>
      <c r="B17" s="6"/>
      <c r="C17" s="18"/>
      <c r="D17" s="6" t="s">
        <v>45</v>
      </c>
      <c r="E17" s="16">
        <v>1</v>
      </c>
      <c r="F17" s="17">
        <v>1</v>
      </c>
      <c r="G17" s="11"/>
      <c r="H17" s="13">
        <v>5</v>
      </c>
      <c r="I17" s="13">
        <v>5</v>
      </c>
      <c r="J17" s="6"/>
    </row>
    <row r="18" ht="57" customHeight="1" spans="1:10">
      <c r="A18" s="9"/>
      <c r="B18" s="6"/>
      <c r="C18" s="19"/>
      <c r="D18" s="6" t="s">
        <v>46</v>
      </c>
      <c r="E18" s="16">
        <v>1</v>
      </c>
      <c r="F18" s="17">
        <v>1</v>
      </c>
      <c r="G18" s="11"/>
      <c r="H18" s="13">
        <v>5</v>
      </c>
      <c r="I18" s="13">
        <v>5</v>
      </c>
      <c r="J18" s="6"/>
    </row>
    <row r="19" ht="50.85" customHeight="1" spans="1:10">
      <c r="A19" s="9"/>
      <c r="B19" s="6"/>
      <c r="C19" s="3" t="s">
        <v>47</v>
      </c>
      <c r="D19" s="6" t="s">
        <v>48</v>
      </c>
      <c r="E19" s="20" t="s">
        <v>49</v>
      </c>
      <c r="F19" s="21" t="s">
        <v>50</v>
      </c>
      <c r="G19" s="22"/>
      <c r="H19" s="23">
        <v>10</v>
      </c>
      <c r="I19" s="23">
        <v>10</v>
      </c>
      <c r="J19" s="6"/>
    </row>
    <row r="20" ht="24" customHeight="1" spans="1:10">
      <c r="A20" s="9"/>
      <c r="B20" s="6"/>
      <c r="C20" s="3" t="s">
        <v>51</v>
      </c>
      <c r="D20" s="6" t="s">
        <v>52</v>
      </c>
      <c r="E20" s="6" t="s">
        <v>53</v>
      </c>
      <c r="F20" s="10" t="s">
        <v>54</v>
      </c>
      <c r="G20" s="11"/>
      <c r="H20" s="23">
        <v>10</v>
      </c>
      <c r="I20" s="23">
        <v>10</v>
      </c>
      <c r="J20" s="6"/>
    </row>
    <row r="21" ht="29.25" spans="1:10">
      <c r="A21" s="9"/>
      <c r="B21" s="6" t="s">
        <v>55</v>
      </c>
      <c r="C21" s="6" t="s">
        <v>56</v>
      </c>
      <c r="D21" s="6" t="s">
        <v>57</v>
      </c>
      <c r="E21" s="6" t="s">
        <v>57</v>
      </c>
      <c r="F21" s="10" t="s">
        <v>57</v>
      </c>
      <c r="G21" s="11"/>
      <c r="H21" s="6">
        <v>0</v>
      </c>
      <c r="I21" s="6">
        <v>0</v>
      </c>
      <c r="J21" s="6"/>
    </row>
    <row r="22" ht="129" spans="1:10">
      <c r="A22" s="9"/>
      <c r="B22" s="6"/>
      <c r="C22" s="6" t="s">
        <v>58</v>
      </c>
      <c r="D22" s="6" t="s">
        <v>59</v>
      </c>
      <c r="E22" s="6" t="s">
        <v>59</v>
      </c>
      <c r="F22" s="10" t="s">
        <v>59</v>
      </c>
      <c r="G22" s="11"/>
      <c r="H22" s="23">
        <v>15</v>
      </c>
      <c r="I22" s="23">
        <v>14</v>
      </c>
      <c r="J22" s="6" t="s">
        <v>60</v>
      </c>
    </row>
    <row r="23" ht="29.25" spans="1:10">
      <c r="A23" s="9"/>
      <c r="B23" s="6"/>
      <c r="C23" s="6" t="s">
        <v>61</v>
      </c>
      <c r="D23" s="6" t="s">
        <v>57</v>
      </c>
      <c r="E23" s="6" t="s">
        <v>57</v>
      </c>
      <c r="F23" s="10" t="s">
        <v>57</v>
      </c>
      <c r="G23" s="11"/>
      <c r="H23" s="23">
        <v>0</v>
      </c>
      <c r="I23" s="23">
        <v>0</v>
      </c>
      <c r="J23" s="6"/>
    </row>
    <row r="24" ht="43.5" spans="1:10">
      <c r="A24" s="9"/>
      <c r="B24" s="6"/>
      <c r="C24" s="6" t="s">
        <v>62</v>
      </c>
      <c r="D24" s="6" t="s">
        <v>63</v>
      </c>
      <c r="E24" s="6" t="s">
        <v>63</v>
      </c>
      <c r="F24" s="10" t="s">
        <v>63</v>
      </c>
      <c r="G24" s="11"/>
      <c r="H24" s="23">
        <v>15</v>
      </c>
      <c r="I24" s="23">
        <v>15</v>
      </c>
      <c r="J24" s="6"/>
    </row>
    <row r="25" ht="57.75" spans="1:10">
      <c r="A25" s="9"/>
      <c r="B25" s="6" t="s">
        <v>64</v>
      </c>
      <c r="C25" s="6" t="s">
        <v>65</v>
      </c>
      <c r="D25" s="6" t="s">
        <v>66</v>
      </c>
      <c r="E25" s="6" t="s">
        <v>67</v>
      </c>
      <c r="F25" s="24">
        <v>0.917</v>
      </c>
      <c r="G25" s="11"/>
      <c r="H25" s="23">
        <v>10</v>
      </c>
      <c r="I25" s="23">
        <v>10</v>
      </c>
      <c r="J25" s="6"/>
    </row>
    <row r="26" ht="15" spans="1:10">
      <c r="A26" s="25" t="s">
        <v>68</v>
      </c>
      <c r="B26" s="25"/>
      <c r="C26" s="25"/>
      <c r="D26" s="25"/>
      <c r="E26" s="25"/>
      <c r="F26" s="25"/>
      <c r="G26" s="25"/>
      <c r="H26" s="25">
        <f>SUM(H14:H25)+H7</f>
        <v>100</v>
      </c>
      <c r="I26" s="30">
        <f>SUM(I14:I25)+J7</f>
        <v>98.9520661157025</v>
      </c>
      <c r="J26" s="3"/>
    </row>
    <row r="27" ht="153.6" customHeight="1" spans="1:10">
      <c r="A27" s="26" t="s">
        <v>69</v>
      </c>
      <c r="B27" s="27"/>
      <c r="C27" s="27"/>
      <c r="D27" s="27"/>
      <c r="E27" s="27"/>
      <c r="F27" s="27"/>
      <c r="G27" s="27"/>
      <c r="H27" s="27"/>
      <c r="I27" s="27"/>
      <c r="J27" s="27"/>
    </row>
  </sheetData>
  <sheetProtection formatCells="0" insertHyperlinks="0" autoFilter="0"/>
  <mergeCells count="36">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20"/>
    <mergeCell ref="B21:B24"/>
    <mergeCell ref="C14:C15"/>
    <mergeCell ref="C16:C18"/>
    <mergeCell ref="A6:C10"/>
  </mergeCells>
  <pageMargins left="0.708333333333333" right="0.511805555555556" top="0.550694444444444" bottom="0.550694444444444" header="0.314583333333333" footer="0.314583333333333"/>
  <pageSetup paperSize="9" scale="66" orientation="portrait"/>
  <headerFooter/>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omments xmlns="https://web.wps.cn/et/2018/main" xmlns:s="http://schemas.openxmlformats.org/spreadsheetml/2006/main"/>
</file>

<file path=customXml/item2.xml><?xml version="1.0" encoding="utf-8"?>
<pixelators xmlns="https://web.wps.cn/et/2018/main" xmlns:s="http://schemas.openxmlformats.org/spreadsheetml/2006/main">
  <pixelatorList sheetStid="1"/>
  <pixelatorList sheetStid="2"/>
</pixelators>
</file>

<file path=customXml/item3.xml><?xml version="1.0" encoding="utf-8"?>
<sheetInterline xmlns="https://web.wps.cn/et/2018/main" xmlns:s="http://schemas.openxmlformats.org/spreadsheetml/2006/main">
  <interlineItem sheetStid="1" interlineOnOff="0" interlineColor="0"/>
  <interlineItem sheetStid="2" interlineOnOff="0" interlineColor="0"/>
</sheetInterline>
</file>

<file path=customXml/item4.xml><?xml version="1.0" encoding="utf-8"?>
<allowEditUser xmlns="https://web.wps.cn/et/2018/main" xmlns:s="http://schemas.openxmlformats.org/spreadsheetml/2006/main" hasInvisiblePropRange="0">
  <rangeList sheetStid="1" master=""/>
</allowEditUser>
</file>

<file path=customXml/item5.xml><?xml version="1.0" encoding="utf-8"?>
<mergeFile xmlns="https://web.wps.cn/et/2018/main" xmlns:s="http://schemas.openxmlformats.org/spreadsheetml/2006/main">
  <listFile/>
</mergeFile>
</file>

<file path=customXml/item6.xml><?xml version="1.0" encoding="utf-8"?>
<settings xmlns="https://web.wps.cn/et/2018/main" xmlns:s="http://schemas.openxmlformats.org/spreadsheetml/2006/main">
  <bookSettings>
    <isFilterShared>1</isFilterShared>
    <isAutoUpdatePaused>0</isAutoUpdatePaused>
    <filterType>conn</filterType>
  </bookSettings>
</settings>
</file>

<file path=customXml/itemProps1.xml><?xml version="1.0" encoding="utf-8"?>
<ds:datastoreItem xmlns:ds="http://schemas.openxmlformats.org/officeDocument/2006/customXml" ds:itemID="{06A0048C-2381-489B-AA07-9611017176EA}">
  <ds:schemaRefs/>
</ds:datastoreItem>
</file>

<file path=customXml/itemProps2.xml><?xml version="1.0" encoding="utf-8"?>
<ds:datastoreItem xmlns:ds="http://schemas.openxmlformats.org/officeDocument/2006/customXml" ds:itemID="{224D003E-15C9-4FFE-AB16-9E66474EAE4E}">
  <ds:schemaRefs/>
</ds:datastoreItem>
</file>

<file path=customXml/itemProps3.xml><?xml version="1.0" encoding="utf-8"?>
<ds:datastoreItem xmlns:ds="http://schemas.openxmlformats.org/officeDocument/2006/customXml" ds:itemID="{3F8FC9E7-9E3E-4D00-BC07-C2C84DFACBCF}">
  <ds:schemaRefs/>
</ds:datastoreItem>
</file>

<file path=customXml/itemProps4.xml><?xml version="1.0" encoding="utf-8"?>
<ds:datastoreItem xmlns:ds="http://schemas.openxmlformats.org/officeDocument/2006/customXml" ds:itemID="{5A5607D9-04D2-4DE1-AC0E-A7772F01BC71}">
  <ds:schemaRefs/>
</ds:datastoreItem>
</file>

<file path=customXml/itemProps5.xml><?xml version="1.0" encoding="utf-8"?>
<ds:datastoreItem xmlns:ds="http://schemas.openxmlformats.org/officeDocument/2006/customXml" ds:itemID="{DC3875BF-13D6-4817-9B69-0B22B651B2C7}">
  <ds:schemaRefs/>
</ds:datastoreItem>
</file>

<file path=customXml/itemProps6.xml><?xml version="1.0" encoding="utf-8"?>
<ds:datastoreItem xmlns:ds="http://schemas.openxmlformats.org/officeDocument/2006/customXml" ds:itemID="{9F91F69C-6E8C-4246-BC25-297BFDC75D90}">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dcterms:created xsi:type="dcterms:W3CDTF">2015-06-06T02:17:00Z</dcterms:created>
  <cp:lastPrinted>2021-05-18T03:22:00Z</cp:lastPrinted>
  <dcterms:modified xsi:type="dcterms:W3CDTF">2021-06-09T02:44:19Z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