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附件2!$A$1:$J$24</definedName>
  </definedNames>
  <calcPr calcId="144525" concurrentCalc="0"/>
</workbook>
</file>

<file path=xl/sharedStrings.xml><?xml version="1.0" encoding="utf-8"?>
<sst xmlns="http://schemas.openxmlformats.org/spreadsheetml/2006/main" count="74">
  <si>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</si>
  <si>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</si>
  <si>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</si>
  <si>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首发-脑脊液骨桥蛋白水平联合MRI诊断朗格罕细胞组织细胞增生症患儿垂体受累新标准的建立及验证研究</t>
  </si>
  <si>
    <t>主管部门</t>
  </si>
  <si>
    <t>北京市卫生健康委员会</t>
  </si>
  <si>
    <t>实施单位</t>
  </si>
  <si>
    <t>北京市儿科研究所</t>
  </si>
  <si>
    <t>项目负责人</t>
  </si>
  <si>
    <t>李娜</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</si>
  <si>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</si>
  <si>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</si>
  <si>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</si>
  <si>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</si>
  <si>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</si>
  <si>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</si>
  <si>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</si>
  <si>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</si>
  <si>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</si>
  <si>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</si>
  <si>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</si>
  <si>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</si>
  <si>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</si>
  <si>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</si>
  <si>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</si>
  <si>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</si>
  <si>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2020年度需完成朗格罕细胞组织细胞增生症患儿脑脊液中骨桥蛋白的检测(横断面研究部分)。前期回顾性研究部分发表SCI论文1篇。</t>
  </si>
  <si>
    <t>基本完成，本研究2020年拟完成80-100例朗格罕细胞组织增生症患儿脑脊液的采集及检测工作。</t>
  </si>
  <si>
    <t>绩效指标</t>
  </si>
  <si>
    <t>一级指标</t>
  </si>
  <si>
    <t>二级指标</t>
  </si>
  <si>
    <t>三级指标</t>
  </si>
  <si>
    <t>年度指标值(A)</t>
  </si>
  <si>
    <t>实际完成值(B)</t>
  </si>
  <si>
    <t>分值</t>
  </si>
  <si>
    <t>偏差原因分析及改进措施</t>
  </si>
  <si>
    <t>产出指标(50分)</t>
  </si>
  <si>
    <t>数量指标</t>
  </si>
  <si>
    <t>样本收集及SCI论文发表</t>
  </si>
  <si>
    <t>2020年拟收集80-100例患儿首诊及随访脑脊液样本，发表SCI论文1篇。</t>
  </si>
  <si>
    <t>2020年收集来78例LCH患儿样本，已发表SCI论文一篇</t>
  </si>
  <si>
    <t>2020年由于新冠疫情，我院仅收治了78例新朗格罕细胞组织细胞增生症患儿，其中大部分患儿未按时随访。</t>
  </si>
  <si>
    <t>质量指标</t>
  </si>
  <si>
    <t>脑脊液样本合格率及SCI论文比例</t>
  </si>
  <si>
    <t>样本合格率拟定100%，SCI论文比例应为100%</t>
  </si>
  <si>
    <t>实际收集到的样本合格率95%，SCI论文比例100%</t>
  </si>
  <si>
    <t>存在少量样本溶血情况，会力争与收集人员交流解决。</t>
  </si>
  <si>
    <t>时效指标</t>
  </si>
  <si>
    <t>研究成果发表时间及样本采集时间</t>
  </si>
  <si>
    <t>2020年12月底前100%采集样本</t>
  </si>
  <si>
    <t>2020年12月底前采集样本80%</t>
  </si>
  <si>
    <t>本年度收集的78例患儿初诊样本均按时采集，但随访样本量根据患儿实际来我院随访时间、部分地区散发新型冠状病毒病例原因的导致随访样本有减少或滞后。</t>
  </si>
  <si>
    <t>成本指标</t>
  </si>
  <si>
    <t>项目预算控制数</t>
  </si>
  <si>
    <t>22.915万元</t>
  </si>
  <si>
    <t>效果指标(30分)</t>
  </si>
  <si>
    <t>经济效益
指标</t>
  </si>
  <si>
    <t>无</t>
  </si>
  <si>
    <t>社会效益
指标</t>
  </si>
  <si>
    <t>提高垂体受累诊断率，及时对患儿实施精准治疗，降低远期并发症和后遗症的发生</t>
  </si>
  <si>
    <t>由于2020年新型冠状病毒疫情影响，患儿随访率低，因此整体的数据收集稍有偏差，但在监测脑脊液OPN蛋白水平后，能观测到诊疗方案的实施效果，及时调整治疗方案，进而促进精准治疗。</t>
  </si>
  <si>
    <t>生态效益
指标</t>
  </si>
  <si>
    <t>可持续影响指标</t>
  </si>
  <si>
    <t>脑脊液OPN蛋白水平作为LCH患儿治疗方案的调整指标</t>
  </si>
  <si>
    <t>对于治疗后，脑脊液OPN蛋白水平显著高于临界值214.14ng/ml的患儿，进行治疗方案的调整</t>
  </si>
  <si>
    <t>2020年LCH患儿中，参与我院疾病随访的88.9％的患儿在治疗后，脑脊液中OPN蛋白水平显著下降至正常范围，另有11.1％的患儿正在方案调整后，监测脑脊液OPN蛋白水平。</t>
  </si>
  <si>
    <t>2020年，我们对随访患儿进行了OPN水平监测，发现患儿在最优治疗方案后，OPN水平会显著下降至正常范围内，疾病显著好转；对OPN蛋白水平未下降的患儿，我们调整研究方案，及时监测，使其获得精准治疗</t>
  </si>
  <si>
    <t>满意度
指标
（10分）</t>
  </si>
  <si>
    <t>服务对象满意度指标</t>
  </si>
  <si>
    <t>服务对象满意度及相关部门机构满意度</t>
  </si>
  <si>
    <t>大于95%</t>
  </si>
  <si>
    <t>未进行满意度调查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</si>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</sst>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6">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cellStyleXfs>
  <cellXfs count="20">
    <xf numFmtId="0" fontId="0" fillId="0" borderId="0" xfId="0" applyAlignment="1"/>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0" borderId="5" xfId="0" applyFont="1" applyBorder="1" applyAlignment="1">
      <alignment horizontal="left" vertical="center" wrapText="1"/>
    </xf>
    <xf numFmtId="9" fontId="3" fillId="0" borderId="1" xfId="0" applyNumberFormat="1" applyFont="1" applyBorder="1" applyAlignment="1">
      <alignment horizontal="center" vertical="center" wrapText="1"/>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4"/>
  <sheetViews>
    <sheetView tabSelected="1" view="pageBreakPreview" zoomScale="85" zoomScaleNormal="100" zoomScaleSheetLayoutView="85" workbookViewId="0">
      <selection activeCell="E8" sqref="E8"/>
    </sheetView>
  </sheetViews>
  <sheetFormatPr defaultColWidth="9" defaultRowHeight="13.5"/>
  <cols>
    <col min="1" max="1" width="18.4416666666667" style="1" customWidth="1"/>
    <col min="2" max="2" width="10.6666666666667" style="1" customWidth="1"/>
    <col min="3" max="3" width="13.2166666666667" style="1" customWidth="1"/>
    <col min="4" max="4" width="20.5583333333333" style="1" customWidth="1"/>
    <col min="5" max="5" width="22.3333333333333" style="1" customWidth="1"/>
    <col min="6" max="7" width="13.2166666666667" style="1" customWidth="1"/>
    <col min="8" max="8" width="6.33333333333333" style="1" customWidth="1"/>
    <col min="9" max="9" width="8.775" style="1" customWidth="1"/>
    <col min="10" max="10" width="20.8833333333333" style="1" customWidth="1"/>
    <col min="11" max="16384" width="9" style="1"/>
  </cols>
  <sheetData>
    <row r="1" ht="33.9" customHeight="1" spans="1:10">
      <c r="A1" s="2" t="s">
        <v>0</v>
      </c>
      <c r="B1" s="2"/>
      <c r="C1" s="2"/>
      <c r="D1" s="2"/>
      <c r="E1" s="2"/>
      <c r="F1" s="2"/>
      <c r="G1" s="2"/>
      <c r="H1" s="2"/>
      <c r="I1" s="2"/>
      <c r="J1" s="2"/>
    </row>
    <row r="2" ht="18.75" customHeight="1" spans="1:10">
      <c r="A2" s="3" t="s">
        <v>1</v>
      </c>
      <c r="B2" s="3"/>
      <c r="C2" s="3"/>
      <c r="D2" s="3"/>
      <c r="E2" s="3"/>
      <c r="F2" s="3"/>
      <c r="G2" s="3"/>
      <c r="H2" s="3"/>
      <c r="I2" s="3"/>
      <c r="J2" s="3"/>
    </row>
    <row r="3" ht="36" customHeight="1" spans="1:10">
      <c r="A3" s="4" t="s">
        <v>2</v>
      </c>
      <c r="B3" s="4"/>
      <c r="C3" s="4"/>
      <c r="D3" s="4" t="s">
        <v>3</v>
      </c>
      <c r="E3" s="4"/>
      <c r="F3" s="4"/>
      <c r="G3" s="4"/>
      <c r="H3" s="4"/>
      <c r="I3" s="4"/>
      <c r="J3" s="4"/>
    </row>
    <row r="4" ht="20.1" customHeight="1" spans="1:10">
      <c r="A4" s="4" t="s">
        <v>4</v>
      </c>
      <c r="B4" s="4"/>
      <c r="C4" s="4"/>
      <c r="D4" s="5" t="s">
        <v>5</v>
      </c>
      <c r="E4" s="6"/>
      <c r="F4" s="7"/>
      <c r="G4" s="4" t="s">
        <v>6</v>
      </c>
      <c r="H4" s="4" t="s">
        <v>7</v>
      </c>
      <c r="I4" s="4"/>
      <c r="J4" s="4"/>
    </row>
    <row r="5" ht="20.1" customHeight="1" spans="1:10">
      <c r="A5" s="4" t="s">
        <v>8</v>
      </c>
      <c r="B5" s="4"/>
      <c r="C5" s="4"/>
      <c r="D5" s="5" t="s">
        <v>9</v>
      </c>
      <c r="E5" s="6"/>
      <c r="F5" s="7"/>
      <c r="G5" s="4" t="s">
        <v>10</v>
      </c>
      <c r="H5" s="4">
        <v>15801468620</v>
      </c>
      <c r="I5" s="4"/>
      <c r="J5" s="4"/>
    </row>
    <row r="6" ht="43.5" spans="1:10">
      <c r="A6" s="4" t="s">
        <v>11</v>
      </c>
      <c r="B6" s="4"/>
      <c r="C6" s="4"/>
      <c r="D6" s="4"/>
      <c r="E6" s="4" t="s">
        <v>12</v>
      </c>
      <c r="F6" s="4" t="s">
        <v>13</v>
      </c>
      <c r="G6" s="4" t="s">
        <v>14</v>
      </c>
      <c r="H6" s="4" t="s">
        <v>15</v>
      </c>
      <c r="I6" s="4" t="s">
        <v>16</v>
      </c>
      <c r="J6" s="4" t="s">
        <v>17</v>
      </c>
    </row>
    <row r="7" ht="20.1" customHeight="1" spans="1:10">
      <c r="A7" s="4"/>
      <c r="B7" s="4"/>
      <c r="C7" s="4"/>
      <c r="D7" s="8" t="s">
        <v>18</v>
      </c>
      <c r="E7" s="4">
        <v>22.915</v>
      </c>
      <c r="F7" s="4">
        <v>22.915</v>
      </c>
      <c r="G7" s="4">
        <v>22.915</v>
      </c>
      <c r="H7" s="4">
        <v>10</v>
      </c>
      <c r="I7" s="19">
        <v>1</v>
      </c>
      <c r="J7" s="4">
        <f>H7*I7</f>
        <v>10</v>
      </c>
    </row>
    <row r="8" ht="29.25" spans="1:10">
      <c r="A8" s="4"/>
      <c r="B8" s="4"/>
      <c r="C8" s="4"/>
      <c r="D8" s="9" t="s">
        <v>19</v>
      </c>
      <c r="E8" s="4">
        <v>22.915</v>
      </c>
      <c r="F8" s="4">
        <v>22.915</v>
      </c>
      <c r="G8" s="4">
        <v>22.915</v>
      </c>
      <c r="H8" s="4" t="s">
        <v>20</v>
      </c>
      <c r="I8" s="19">
        <v>1</v>
      </c>
      <c r="J8" s="4" t="s">
        <v>20</v>
      </c>
    </row>
    <row r="9" ht="24.9" customHeight="1" spans="1:10">
      <c r="A9" s="4"/>
      <c r="B9" s="4"/>
      <c r="C9" s="4"/>
      <c r="D9" s="4" t="s">
        <v>21</v>
      </c>
      <c r="E9" s="4">
        <v>0</v>
      </c>
      <c r="F9" s="4">
        <v>0</v>
      </c>
      <c r="G9" s="4">
        <v>0</v>
      </c>
      <c r="H9" s="4" t="s">
        <v>20</v>
      </c>
      <c r="I9" s="4"/>
      <c r="J9" s="4"/>
    </row>
    <row r="10" ht="18.9" customHeight="1" spans="1:10">
      <c r="A10" s="4"/>
      <c r="B10" s="4"/>
      <c r="C10" s="4"/>
      <c r="D10" s="9" t="s">
        <v>22</v>
      </c>
      <c r="E10" s="4">
        <v>0</v>
      </c>
      <c r="F10" s="4">
        <v>0</v>
      </c>
      <c r="G10" s="4">
        <v>0</v>
      </c>
      <c r="H10" s="4" t="s">
        <v>20</v>
      </c>
      <c r="I10" s="4"/>
      <c r="J10" s="4" t="s">
        <v>20</v>
      </c>
    </row>
    <row r="11" ht="26.1" customHeight="1" spans="1:10">
      <c r="A11" s="10" t="s">
        <v>23</v>
      </c>
      <c r="B11" s="4" t="s">
        <v>24</v>
      </c>
      <c r="C11" s="4"/>
      <c r="D11" s="4"/>
      <c r="E11" s="4"/>
      <c r="F11" s="4" t="s">
        <v>25</v>
      </c>
      <c r="G11" s="4"/>
      <c r="H11" s="4"/>
      <c r="I11" s="4"/>
      <c r="J11" s="4"/>
    </row>
    <row r="12" ht="90.9" customHeight="1" spans="1:10">
      <c r="A12" s="10"/>
      <c r="B12" s="4" t="s">
        <v>26</v>
      </c>
      <c r="C12" s="4"/>
      <c r="D12" s="4"/>
      <c r="E12" s="4"/>
      <c r="F12" s="4" t="s">
        <v>27</v>
      </c>
      <c r="G12" s="4"/>
      <c r="H12" s="4"/>
      <c r="I12" s="4"/>
      <c r="J12" s="4"/>
    </row>
    <row r="13" ht="29.25" spans="1:10">
      <c r="A13" s="10" t="s">
        <v>28</v>
      </c>
      <c r="B13" s="4" t="s">
        <v>29</v>
      </c>
      <c r="C13" s="4" t="s">
        <v>30</v>
      </c>
      <c r="D13" s="4" t="s">
        <v>31</v>
      </c>
      <c r="E13" s="4" t="s">
        <v>32</v>
      </c>
      <c r="F13" s="5" t="s">
        <v>33</v>
      </c>
      <c r="G13" s="7"/>
      <c r="H13" s="4" t="s">
        <v>34</v>
      </c>
      <c r="I13" s="4" t="s">
        <v>17</v>
      </c>
      <c r="J13" s="4" t="s">
        <v>35</v>
      </c>
    </row>
    <row r="14" ht="126" customHeight="1" spans="1:10">
      <c r="A14" s="10"/>
      <c r="B14" s="4" t="s">
        <v>36</v>
      </c>
      <c r="C14" s="4" t="s">
        <v>37</v>
      </c>
      <c r="D14" s="4" t="s">
        <v>38</v>
      </c>
      <c r="E14" s="4" t="s">
        <v>39</v>
      </c>
      <c r="F14" s="11" t="s">
        <v>40</v>
      </c>
      <c r="G14" s="12"/>
      <c r="H14" s="13">
        <v>20</v>
      </c>
      <c r="I14" s="13">
        <v>18</v>
      </c>
      <c r="J14" s="4" t="s">
        <v>41</v>
      </c>
    </row>
    <row r="15" ht="43.5" spans="1:10">
      <c r="A15" s="10"/>
      <c r="B15" s="4"/>
      <c r="C15" s="4" t="s">
        <v>42</v>
      </c>
      <c r="D15" s="4" t="s">
        <v>43</v>
      </c>
      <c r="E15" s="4" t="s">
        <v>44</v>
      </c>
      <c r="F15" s="11" t="s">
        <v>45</v>
      </c>
      <c r="G15" s="12"/>
      <c r="H15" s="13">
        <v>15</v>
      </c>
      <c r="I15" s="13">
        <v>14</v>
      </c>
      <c r="J15" s="4" t="s">
        <v>46</v>
      </c>
    </row>
    <row r="16" ht="177.75" customHeight="1" spans="1:10">
      <c r="A16" s="10"/>
      <c r="B16" s="4"/>
      <c r="C16" s="4" t="s">
        <v>47</v>
      </c>
      <c r="D16" s="13" t="s">
        <v>48</v>
      </c>
      <c r="E16" s="14" t="s">
        <v>49</v>
      </c>
      <c r="F16" s="15" t="s">
        <v>50</v>
      </c>
      <c r="G16" s="16"/>
      <c r="H16" s="13">
        <v>10</v>
      </c>
      <c r="I16" s="13">
        <v>9</v>
      </c>
      <c r="J16" s="13" t="s">
        <v>51</v>
      </c>
    </row>
    <row r="17" ht="25.5" customHeight="1" spans="1:10">
      <c r="A17" s="10"/>
      <c r="B17" s="4"/>
      <c r="C17" s="4" t="s">
        <v>52</v>
      </c>
      <c r="D17" s="4" t="s">
        <v>53</v>
      </c>
      <c r="E17" s="4" t="s">
        <v>54</v>
      </c>
      <c r="F17" s="11" t="s">
        <v>54</v>
      </c>
      <c r="G17" s="12"/>
      <c r="H17" s="13">
        <v>5</v>
      </c>
      <c r="I17" s="13">
        <v>5</v>
      </c>
      <c r="J17" s="4"/>
    </row>
    <row r="18" ht="29.25" spans="1:10">
      <c r="A18" s="10"/>
      <c r="B18" s="4" t="s">
        <v>55</v>
      </c>
      <c r="C18" s="4" t="s">
        <v>56</v>
      </c>
      <c r="D18" s="4" t="s">
        <v>57</v>
      </c>
      <c r="E18" s="4" t="s">
        <v>57</v>
      </c>
      <c r="F18" s="11" t="s">
        <v>57</v>
      </c>
      <c r="G18" s="12"/>
      <c r="H18" s="13">
        <v>0</v>
      </c>
      <c r="I18" s="13">
        <v>0</v>
      </c>
      <c r="J18" s="4"/>
    </row>
    <row r="19" ht="210.9" customHeight="1" spans="1:10">
      <c r="A19" s="10"/>
      <c r="B19" s="4"/>
      <c r="C19" s="4" t="s">
        <v>58</v>
      </c>
      <c r="D19" s="4" t="s">
        <v>59</v>
      </c>
      <c r="E19" s="4" t="s">
        <v>59</v>
      </c>
      <c r="F19" s="11" t="s">
        <v>59</v>
      </c>
      <c r="G19" s="12"/>
      <c r="H19" s="13">
        <v>15</v>
      </c>
      <c r="I19" s="13">
        <v>14</v>
      </c>
      <c r="J19" s="4" t="s">
        <v>60</v>
      </c>
    </row>
    <row r="20" ht="51" customHeight="1" spans="1:10">
      <c r="A20" s="10"/>
      <c r="B20" s="4"/>
      <c r="C20" s="4" t="s">
        <v>61</v>
      </c>
      <c r="D20" s="4" t="s">
        <v>57</v>
      </c>
      <c r="E20" s="4" t="s">
        <v>57</v>
      </c>
      <c r="F20" s="5" t="s">
        <v>57</v>
      </c>
      <c r="G20" s="7"/>
      <c r="H20" s="4">
        <v>0</v>
      </c>
      <c r="I20" s="4">
        <v>0</v>
      </c>
      <c r="J20" s="4"/>
    </row>
    <row r="21" ht="143.25" spans="1:10">
      <c r="A21" s="10"/>
      <c r="B21" s="4"/>
      <c r="C21" s="4" t="s">
        <v>62</v>
      </c>
      <c r="D21" s="4" t="s">
        <v>63</v>
      </c>
      <c r="E21" s="4" t="s">
        <v>64</v>
      </c>
      <c r="F21" s="11" t="s">
        <v>65</v>
      </c>
      <c r="G21" s="12"/>
      <c r="H21" s="13">
        <v>15</v>
      </c>
      <c r="I21" s="13">
        <v>14</v>
      </c>
      <c r="J21" s="4" t="s">
        <v>66</v>
      </c>
    </row>
    <row r="22" ht="43.5" spans="1:10">
      <c r="A22" s="10"/>
      <c r="B22" s="4" t="s">
        <v>67</v>
      </c>
      <c r="C22" s="4" t="s">
        <v>68</v>
      </c>
      <c r="D22" s="4" t="s">
        <v>69</v>
      </c>
      <c r="E22" s="4" t="s">
        <v>70</v>
      </c>
      <c r="F22" s="5" t="s">
        <v>70</v>
      </c>
      <c r="G22" s="7"/>
      <c r="H22" s="4">
        <v>10</v>
      </c>
      <c r="I22" s="4">
        <v>8</v>
      </c>
      <c r="J22" s="4" t="s">
        <v>71</v>
      </c>
    </row>
    <row r="23" ht="15" spans="1:10">
      <c r="A23" s="17" t="s">
        <v>72</v>
      </c>
      <c r="B23" s="17"/>
      <c r="C23" s="17"/>
      <c r="D23" s="17"/>
      <c r="E23" s="17"/>
      <c r="F23" s="17"/>
      <c r="G23" s="17"/>
      <c r="H23" s="17">
        <v>100</v>
      </c>
      <c r="I23" s="17">
        <f>SUM(I14:I22,J7)</f>
        <v>92</v>
      </c>
      <c r="J23" s="4"/>
    </row>
    <row r="24" ht="153.6" customHeight="1" spans="1:10">
      <c r="A24" s="18" t="s">
        <v>73</v>
      </c>
      <c r="B24" s="18"/>
      <c r="C24" s="18"/>
      <c r="D24" s="18"/>
      <c r="E24" s="18"/>
      <c r="F24" s="18"/>
      <c r="G24" s="18"/>
      <c r="H24" s="18"/>
      <c r="I24" s="18"/>
      <c r="J24" s="18"/>
    </row>
  </sheetData>
  <mergeCells count="31">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rintOptions horizontalCentered="1" verticalCentered="1"/>
  <pageMargins left="0.708333333333333" right="0.511805555555556" top="0.550694444444444" bottom="0.550694444444444" header="0.314583333333333" footer="0.314583333333333"/>
  <pageSetup paperSize="9" scale="53"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AutoBVT</cp:lastModifiedBy>
  <dcterms:created xsi:type="dcterms:W3CDTF">2015-06-05T18:17:00Z</dcterms:created>
  <cp:lastPrinted>2021-05-21T00:06:00Z</cp:lastPrinted>
  <dcterms:modified xsi:type="dcterms:W3CDTF">2021-06-09T02:39:27Z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