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<sst xmlns="http://schemas.openxmlformats.org/spreadsheetml/2006/main" count="74">
  <si>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                                     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</si>
  <si>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</si>
  <si>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</si>
  <si>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再生修复大节段骨缺损的组织工程骨研究</t>
  </si>
  <si>
    <t>主管部门</t>
  </si>
  <si>
    <t>北京市卫生健康委员会</t>
  </si>
  <si>
    <t>实施单位</t>
  </si>
  <si>
    <t>北京市创伤骨科研究所</t>
  </si>
  <si>
    <t>项目负责人</t>
  </si>
  <si>
    <t>陈大福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</si>
  <si>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</si>
  <si>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</si>
  <si>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</si>
  <si>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</si>
  <si>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</si>
  <si>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</si>
  <si>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</si>
  <si>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</si>
  <si>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</si>
  <si>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</si>
  <si>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</si>
  <si>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</si>
  <si>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</si>
  <si>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</si>
  <si>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</si>
  <si>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</si>
  <si>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绩效目标：3D打印仿生支架材料装载成骨成血管因子，表征其载释因子的规律，动物试验验证其成骨成血管效应；组建动态力学培养系统，完善力学、组织学等微环境的构建，形成标准操作流程；完成构建大节段组织工程化骨；完成大节段组织工程化骨生物安全性有效性评价、成骨成血管机制研究；撰写论文2-3篇及申请专利1项。</t>
  </si>
  <si>
    <t>完成了国内外研究进展调研、完成了3D打印仿生支架材料装载成骨成血管因子，正在表征其载释因子的规律；正在组建动态力学培养系统；购入动态力学培养系统一台，已发表文章5篇，其中SCI文章4篇；获得实用新型专利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</si>
  <si>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</si>
  <si>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</si>
  <si>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</si>
  <si>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</si>
  <si>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</si>
  <si>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</si>
  <si>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</si>
  <si>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</si>
  <si>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</si>
  <si>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</si>
  <si>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</t>
  </si>
  <si>
    <t xml:space="preserve">      1台</t>
  </si>
  <si>
    <t>1台</t>
  </si>
  <si>
    <t>发表论文</t>
  </si>
  <si>
    <t xml:space="preserve">      5篇</t>
  </si>
  <si>
    <t>5篇</t>
  </si>
  <si>
    <t>申请专利</t>
  </si>
  <si>
    <t xml:space="preserve">      2项</t>
  </si>
  <si>
    <t xml:space="preserve">            2项</t>
  </si>
  <si>
    <t>质量指标</t>
  </si>
  <si>
    <t>研究（调研、规划）内容、结果、报告合理性、实用性、先进性和设备质量</t>
  </si>
  <si>
    <t>设备验收合格率，论文在专业杂志或期刊的发表比率设备达到国际标准</t>
  </si>
  <si>
    <t>时效指标</t>
  </si>
  <si>
    <t>项目完成时间</t>
  </si>
  <si>
    <t xml:space="preserve">   12月底</t>
  </si>
  <si>
    <t xml:space="preserve">          12月底</t>
  </si>
  <si>
    <t>成本指标</t>
  </si>
  <si>
    <t>预算控制数</t>
  </si>
  <si>
    <t>208.69万元</t>
  </si>
  <si>
    <t>效果指标(30分)</t>
  </si>
  <si>
    <t>经济效益
指标</t>
  </si>
  <si>
    <t>无</t>
  </si>
  <si>
    <t>社会效益
指标</t>
  </si>
  <si>
    <t>SCI论文发表篇，人才培养情况：课题组人员晋升</t>
  </si>
  <si>
    <t>效益指标量化不足</t>
  </si>
  <si>
    <t>生态效益
指标</t>
  </si>
  <si>
    <t>可持续影响指标</t>
  </si>
  <si>
    <t>对本研究领域的可持续影响</t>
  </si>
  <si>
    <t>可对促进本领域科研可持续发展</t>
  </si>
  <si>
    <t>满意度
指标
（10分）</t>
  </si>
  <si>
    <t>服务对象满意度指标</t>
  </si>
  <si>
    <t>基础医疗机构和相关部门机构满意度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</si>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</sst>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.5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2" borderId="10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39">
    <xf numFmtId="0" fontId="0" fillId="0" borderId="0" xfId="0" applyAlignment="1"/>
    <xf numFmtId="0" fontId="1" fillId="2" borderId="0" xfId="0" applyFont="1" applyFill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textRotation="255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textRotation="255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4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/>
    </xf>
    <xf numFmtId="10" fontId="4" fillId="0" borderId="1" xfId="0" applyNumberFormat="1" applyFont="1" applyBorder="1" applyAlignment="1">
      <alignment horizontal="justify" vertical="center"/>
    </xf>
    <xf numFmtId="0" fontId="4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75" zoomScaleNormal="100" zoomScaleSheetLayoutView="75" workbookViewId="0">
      <selection activeCell="E7" sqref="E7"/>
    </sheetView>
  </sheetViews>
  <sheetFormatPr defaultColWidth="9" defaultRowHeight="96" customHeight="1"/>
  <cols>
    <col min="1" max="1" width="5.33333333333333" style="2" customWidth="1"/>
    <col min="2" max="2" width="7.66666666666667" style="2" customWidth="1"/>
    <col min="3" max="3" width="12.1666666666667" style="2" customWidth="1"/>
    <col min="4" max="4" width="17.6666666666667" style="2" customWidth="1"/>
    <col min="5" max="5" width="19.5" style="2" customWidth="1"/>
    <col min="6" max="6" width="13.3333333333333" style="2" customWidth="1"/>
    <col min="7" max="7" width="15.8333333333333" style="2" customWidth="1"/>
    <col min="8" max="9" width="9" style="2"/>
    <col min="10" max="10" width="25" style="2" customWidth="1"/>
    <col min="11" max="16384" width="9" style="2"/>
  </cols>
  <sheetData>
    <row r="1" ht="5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43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38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29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6">
        <v>58516505</v>
      </c>
      <c r="I5" s="6"/>
      <c r="J5" s="6"/>
    </row>
    <row r="6" ht="46" customHeight="1" spans="1:10">
      <c r="A6" s="6" t="s">
        <v>11</v>
      </c>
      <c r="B6" s="6"/>
      <c r="C6" s="6"/>
      <c r="D6" s="5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35" customHeight="1" spans="1:10">
      <c r="A7" s="6"/>
      <c r="B7" s="6"/>
      <c r="C7" s="6"/>
      <c r="D7" s="5" t="s">
        <v>18</v>
      </c>
      <c r="E7" s="5">
        <v>208.69</v>
      </c>
      <c r="F7" s="5">
        <v>208.69</v>
      </c>
      <c r="G7" s="5">
        <v>208.066</v>
      </c>
      <c r="H7" s="5">
        <v>10</v>
      </c>
      <c r="I7" s="37">
        <v>0.997</v>
      </c>
      <c r="J7" s="6">
        <v>9.9</v>
      </c>
    </row>
    <row r="8" ht="41" customHeight="1" spans="1:10">
      <c r="A8" s="6"/>
      <c r="B8" s="6"/>
      <c r="C8" s="6"/>
      <c r="D8" s="6" t="s">
        <v>19</v>
      </c>
      <c r="E8" s="5">
        <v>208.69</v>
      </c>
      <c r="F8" s="5">
        <v>208.69</v>
      </c>
      <c r="G8" s="5">
        <v>208.066</v>
      </c>
      <c r="H8" s="5" t="s">
        <v>20</v>
      </c>
      <c r="I8" s="5"/>
      <c r="J8" s="6" t="s">
        <v>20</v>
      </c>
    </row>
    <row r="9" ht="37" customHeight="1" spans="1:10">
      <c r="A9" s="6"/>
      <c r="B9" s="6"/>
      <c r="C9" s="6"/>
      <c r="D9" s="5" t="s">
        <v>21</v>
      </c>
      <c r="E9" s="5"/>
      <c r="F9" s="5"/>
      <c r="G9" s="5"/>
      <c r="H9" s="5" t="s">
        <v>20</v>
      </c>
      <c r="I9" s="5"/>
      <c r="J9" s="6"/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20</v>
      </c>
      <c r="I10" s="5"/>
      <c r="J10" s="6" t="s">
        <v>20</v>
      </c>
    </row>
    <row r="11" ht="24" customHeight="1" spans="1:10">
      <c r="A11" s="7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customHeight="1" spans="1:10">
      <c r="A12" s="7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49" customHeight="1" spans="1:10">
      <c r="A13" s="7" t="s">
        <v>28</v>
      </c>
      <c r="B13" s="6" t="s">
        <v>29</v>
      </c>
      <c r="C13" s="5" t="s">
        <v>30</v>
      </c>
      <c r="D13" s="5" t="s">
        <v>31</v>
      </c>
      <c r="E13" s="5" t="s">
        <v>32</v>
      </c>
      <c r="F13" s="8" t="s">
        <v>33</v>
      </c>
      <c r="G13" s="9"/>
      <c r="H13" s="6" t="s">
        <v>34</v>
      </c>
      <c r="I13" s="6" t="s">
        <v>17</v>
      </c>
      <c r="J13" s="6" t="s">
        <v>35</v>
      </c>
    </row>
    <row r="14" ht="49" customHeight="1" spans="1:10">
      <c r="A14" s="7"/>
      <c r="B14" s="10" t="s">
        <v>36</v>
      </c>
      <c r="C14" s="11" t="s">
        <v>37</v>
      </c>
      <c r="D14" s="12" t="s">
        <v>38</v>
      </c>
      <c r="E14" s="13" t="s">
        <v>39</v>
      </c>
      <c r="F14" s="14" t="s">
        <v>40</v>
      </c>
      <c r="G14" s="15"/>
      <c r="H14" s="16">
        <v>5</v>
      </c>
      <c r="I14" s="16">
        <v>5</v>
      </c>
      <c r="J14" s="38"/>
    </row>
    <row r="15" ht="49" customHeight="1" spans="1:10">
      <c r="A15" s="7"/>
      <c r="B15" s="17"/>
      <c r="C15" s="18"/>
      <c r="D15" s="19" t="s">
        <v>41</v>
      </c>
      <c r="E15" s="13" t="s">
        <v>42</v>
      </c>
      <c r="F15" s="14" t="s">
        <v>43</v>
      </c>
      <c r="G15" s="15"/>
      <c r="H15" s="16">
        <v>5</v>
      </c>
      <c r="I15" s="16">
        <v>5</v>
      </c>
      <c r="J15" s="38"/>
    </row>
    <row r="16" ht="40" customHeight="1" spans="1:10">
      <c r="A16" s="7"/>
      <c r="B16" s="17"/>
      <c r="C16" s="20"/>
      <c r="D16" s="21" t="s">
        <v>44</v>
      </c>
      <c r="E16" s="13" t="s">
        <v>45</v>
      </c>
      <c r="F16" s="22" t="s">
        <v>46</v>
      </c>
      <c r="G16" s="23"/>
      <c r="H16" s="16">
        <v>5</v>
      </c>
      <c r="I16" s="13">
        <v>5</v>
      </c>
      <c r="J16" s="32"/>
    </row>
    <row r="17" s="1" customFormat="1" ht="164" customHeight="1" spans="1:10">
      <c r="A17" s="24"/>
      <c r="B17" s="25"/>
      <c r="C17" s="26" t="s">
        <v>47</v>
      </c>
      <c r="D17" s="27" t="s">
        <v>48</v>
      </c>
      <c r="E17" s="27" t="s">
        <v>49</v>
      </c>
      <c r="F17" s="28" t="s">
        <v>49</v>
      </c>
      <c r="G17" s="29"/>
      <c r="H17" s="27">
        <v>15</v>
      </c>
      <c r="I17" s="26">
        <v>15</v>
      </c>
      <c r="J17" s="27"/>
    </row>
    <row r="18" ht="49" customHeight="1" spans="1:10">
      <c r="A18" s="7"/>
      <c r="B18" s="17"/>
      <c r="C18" s="13" t="s">
        <v>50</v>
      </c>
      <c r="D18" s="30" t="s">
        <v>51</v>
      </c>
      <c r="E18" s="13" t="s">
        <v>52</v>
      </c>
      <c r="F18" s="22" t="s">
        <v>53</v>
      </c>
      <c r="G18" s="23"/>
      <c r="H18" s="16">
        <v>10</v>
      </c>
      <c r="I18" s="13">
        <v>10</v>
      </c>
      <c r="J18" s="13"/>
    </row>
    <row r="19" ht="48" customHeight="1" spans="1:10">
      <c r="A19" s="7"/>
      <c r="B19" s="31"/>
      <c r="C19" s="13" t="s">
        <v>54</v>
      </c>
      <c r="D19" s="13" t="s">
        <v>55</v>
      </c>
      <c r="E19" s="13" t="s">
        <v>56</v>
      </c>
      <c r="F19" s="22" t="s">
        <v>56</v>
      </c>
      <c r="G19" s="23"/>
      <c r="H19" s="16">
        <v>10</v>
      </c>
      <c r="I19" s="13">
        <v>10</v>
      </c>
      <c r="J19" s="13"/>
    </row>
    <row r="20" ht="47" customHeight="1" spans="1:10">
      <c r="A20" s="7"/>
      <c r="B20" s="6" t="s">
        <v>57</v>
      </c>
      <c r="C20" s="16" t="s">
        <v>58</v>
      </c>
      <c r="D20" s="13" t="s">
        <v>59</v>
      </c>
      <c r="E20" s="32" t="s">
        <v>59</v>
      </c>
      <c r="F20" s="22" t="s">
        <v>59</v>
      </c>
      <c r="G20" s="23"/>
      <c r="H20" s="16"/>
      <c r="I20" s="13"/>
      <c r="J20" s="13"/>
    </row>
    <row r="21" ht="35" customHeight="1" spans="1:10">
      <c r="A21" s="7"/>
      <c r="B21" s="6"/>
      <c r="C21" s="16" t="s">
        <v>60</v>
      </c>
      <c r="D21" s="13" t="s">
        <v>61</v>
      </c>
      <c r="E21" s="13" t="s">
        <v>61</v>
      </c>
      <c r="F21" s="22" t="s">
        <v>61</v>
      </c>
      <c r="G21" s="23"/>
      <c r="H21" s="16">
        <v>15</v>
      </c>
      <c r="I21" s="13">
        <v>14</v>
      </c>
      <c r="J21" s="13" t="s">
        <v>62</v>
      </c>
    </row>
    <row r="22" ht="39" customHeight="1" spans="1:10">
      <c r="A22" s="7"/>
      <c r="B22" s="6"/>
      <c r="C22" s="16" t="s">
        <v>63</v>
      </c>
      <c r="D22" s="13" t="s">
        <v>59</v>
      </c>
      <c r="E22" s="33" t="s">
        <v>59</v>
      </c>
      <c r="F22" s="22" t="s">
        <v>59</v>
      </c>
      <c r="G22" s="23"/>
      <c r="H22" s="16"/>
      <c r="I22" s="13"/>
      <c r="J22" s="13"/>
    </row>
    <row r="23" ht="40" customHeight="1" spans="1:10">
      <c r="A23" s="7"/>
      <c r="B23" s="6"/>
      <c r="C23" s="16" t="s">
        <v>64</v>
      </c>
      <c r="D23" s="13" t="s">
        <v>65</v>
      </c>
      <c r="E23" s="13" t="s">
        <v>65</v>
      </c>
      <c r="F23" s="22" t="s">
        <v>66</v>
      </c>
      <c r="G23" s="23"/>
      <c r="H23" s="16">
        <v>15</v>
      </c>
      <c r="I23" s="13">
        <v>14</v>
      </c>
      <c r="J23" s="13" t="s">
        <v>62</v>
      </c>
    </row>
    <row r="24" ht="55" customHeight="1" spans="1:10">
      <c r="A24" s="7"/>
      <c r="B24" s="6" t="s">
        <v>67</v>
      </c>
      <c r="C24" s="16" t="s">
        <v>68</v>
      </c>
      <c r="D24" s="13" t="s">
        <v>69</v>
      </c>
      <c r="E24" s="13" t="s">
        <v>70</v>
      </c>
      <c r="F24" s="22" t="s">
        <v>70</v>
      </c>
      <c r="G24" s="23"/>
      <c r="H24" s="16">
        <v>10</v>
      </c>
      <c r="I24" s="13">
        <v>9</v>
      </c>
      <c r="J24" s="13" t="s">
        <v>71</v>
      </c>
    </row>
    <row r="25" customHeight="1" spans="1:10">
      <c r="A25" s="34" t="s">
        <v>72</v>
      </c>
      <c r="B25" s="34"/>
      <c r="C25" s="34"/>
      <c r="D25" s="34"/>
      <c r="E25" s="34"/>
      <c r="F25" s="34"/>
      <c r="G25" s="34"/>
      <c r="H25" s="34">
        <f>SUM(H14:H24)+10</f>
        <v>100</v>
      </c>
      <c r="I25" s="34">
        <f>SUM(I14:I24)+J7</f>
        <v>96.9</v>
      </c>
      <c r="J25" s="5"/>
    </row>
    <row r="26" customHeight="1" spans="1:10">
      <c r="A26" s="35" t="s">
        <v>73</v>
      </c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539D80F36AFF44EF87311B318B6D92B4</vt:lpwstr>
  </property>
</Properties>
</file>