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附件2" sheetId="1" r:id="rId1"/>
  </sheets>
  <definedNames>
    <definedName name="_xlnm.Print_Area" localSheetId="0">附件2!$A$1:$J$25</definedName>
  </definedNames>
  <calcPr calcId="144525"/>
</workbook>
</file>

<file path=xl/sharedStrings.xml><?xml version="1.0" encoding="utf-8"?>
<sst xmlns="http://schemas.openxmlformats.org/spreadsheetml/2006/main" count="91" uniqueCount="67">
  <si>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</si>
  <si>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</si>
  <si>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</si>
  <si>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机动经费</t>
  </si>
  <si>
    <t>主管部门</t>
  </si>
  <si>
    <t>北京市卫生健康委员会</t>
  </si>
  <si>
    <t>实施单位</t>
  </si>
  <si>
    <t>北京市卫生健康委员会财务处</t>
  </si>
  <si>
    <t>项目负责人</t>
  </si>
  <si>
    <t>刘抗抗</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</si>
  <si>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</si>
  <si>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</si>
  <si>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</si>
  <si>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</si>
  <si>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</si>
  <si>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</si>
  <si>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</si>
  <si>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</si>
  <si>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</si>
  <si>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</si>
  <si>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</si>
  <si>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</si>
  <si>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</si>
  <si>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</si>
  <si>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</si>
  <si>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</si>
  <si>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用于新增的、临时的、紧急的项目和编制内增加人数、增编等增加的支出，确保应对突发应急事件所需经费能够及时到位，减少因人员变动多次申请零星小额资金，及时完成市委市政府等上级部门确定的工作。</t>
  </si>
  <si>
    <t>按照目标支付直属单位离退休人员丧葬抚恤金和新增人员工资等工作。</t>
  </si>
  <si>
    <t>绩效指标</t>
  </si>
  <si>
    <t>一级指标</t>
  </si>
  <si>
    <t>二级指标</t>
  </si>
  <si>
    <t>三级指标</t>
  </si>
  <si>
    <t>年度指标值(A)</t>
  </si>
  <si>
    <t>实际完成值(B)</t>
  </si>
  <si>
    <t>分值</t>
  </si>
  <si>
    <t>偏差原因分析及改进措施</t>
  </si>
  <si>
    <t>数量指标</t>
  </si>
  <si>
    <t>新增的、临时的、紧急的项目和编制内增加人数、增编等增加的支出</t>
  </si>
  <si>
    <t>用于支付直属单位离退休人员丧葬抚恤金</t>
  </si>
  <si>
    <t>按照目标完成</t>
  </si>
  <si>
    <t>用于支付新增人员工资</t>
  </si>
  <si>
    <t>质量指标</t>
  </si>
  <si>
    <t>用于市委市政府等升级部门确定新增、临时紧急工作事项。</t>
  </si>
  <si>
    <t>按时到位</t>
  </si>
  <si>
    <t>及时到位</t>
  </si>
  <si>
    <t>时效指标</t>
  </si>
  <si>
    <t>新增工作进度</t>
  </si>
  <si>
    <t>按进度完成</t>
  </si>
  <si>
    <t>按时按进度完成</t>
  </si>
  <si>
    <t>/</t>
  </si>
  <si>
    <t>成本指标</t>
  </si>
  <si>
    <t>项目预算控制数</t>
  </si>
  <si>
    <t>2323.292723万元</t>
  </si>
  <si>
    <t>效果指标(30分)</t>
  </si>
  <si>
    <t>经济效益
指标</t>
  </si>
  <si>
    <t>无</t>
  </si>
  <si>
    <t>社会效益
指标</t>
  </si>
  <si>
    <t>通过项目开展，确保应对突发应急事件,及时发放直属单位离退休人员丧葬抚恤金和新增人员工资，保障工作有序开展，单位正常运转</t>
  </si>
  <si>
    <t>效果指标量化程度有待加强</t>
  </si>
  <si>
    <t>生态效益
指标</t>
  </si>
  <si>
    <t>可持续影响指标</t>
  </si>
  <si>
    <t>满意度
指标
（10分）</t>
  </si>
  <si>
    <t>服务对象满意度指标</t>
  </si>
  <si>
    <t>新增人员满意度</t>
  </si>
  <si>
    <t>未开展满意度调查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</si>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</sst>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_ "/>
  </numFmts>
  <fonts count="2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2"/>
      <name val="SimSun"/>
      <charset val="134"/>
    </font>
    <font>
      <b/>
      <sz val="12"/>
      <color indexed="8"/>
      <name val="宋体"/>
      <charset val="134"/>
    </font>
    <font>
      <sz val="11"/>
      <color theme="1"/>
      <name val="宋体"/>
      <charset val="134"/>
      <scheme val="minor"/>
    </font>
    <font>
      <u/>
      <sz val="11"/>
      <color rgb="FF800080"/>
      <name val="宋体"/>
      <charset val="0"/>
      <scheme val="minor"/>
    </font>
    <font>
      <b/>
      <sz val="15"/>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b/>
      <sz val="11"/>
      <color rgb="FFFFFFFF"/>
      <name val="宋体"/>
      <charset val="0"/>
      <scheme val="minor"/>
    </font>
    <font>
      <b/>
      <sz val="11"/>
      <color rgb="FF3F3F3F"/>
      <name val="宋体"/>
      <charset val="0"/>
      <scheme val="minor"/>
    </font>
    <font>
      <b/>
      <sz val="11"/>
      <color theme="3"/>
      <name val="宋体"/>
      <charset val="134"/>
      <scheme val="minor"/>
    </font>
    <font>
      <i/>
      <sz val="11"/>
      <color rgb="FF7F7F7F"/>
      <name val="宋体"/>
      <charset val="0"/>
      <scheme val="minor"/>
    </font>
    <font>
      <u/>
      <sz val="11"/>
      <color rgb="FF0000FF"/>
      <name val="宋体"/>
      <charset val="0"/>
      <scheme val="minor"/>
    </font>
    <font>
      <sz val="11"/>
      <color rgb="FFFF0000"/>
      <name val="宋体"/>
      <charset val="0"/>
      <scheme val="minor"/>
    </font>
    <font>
      <sz val="11"/>
      <color rgb="FF9C6500"/>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sz val="11"/>
      <color rgb="FFFA7D00"/>
      <name val="宋体"/>
      <charset val="0"/>
      <scheme val="minor"/>
    </font>
    <font>
      <b/>
      <sz val="13"/>
      <color theme="3"/>
      <name val="宋体"/>
      <charset val="134"/>
      <scheme val="minor"/>
    </font>
    <font>
      <sz val="11"/>
      <color rgb="FF006100"/>
      <name val="宋体"/>
      <charset val="0"/>
      <scheme val="minor"/>
    </font>
    <font>
      <b/>
      <sz val="16"/>
      <color indexed="8"/>
      <name val="宋体"/>
      <charset val="134"/>
    </font>
    <font>
      <sz val="16"/>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rgb="FFFFEB9C"/>
        <bgColor indexed="64"/>
      </patternFill>
    </fill>
    <fill>
      <patternFill patternType="solid">
        <fgColor theme="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bgColor indexed="64"/>
      </patternFill>
    </fill>
    <fill>
      <patternFill patternType="solid">
        <fgColor theme="7" tint="0.399975585192419"/>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7" fillId="0" borderId="0" applyFont="0" applyFill="0" applyBorder="0" applyAlignment="0" applyProtection="0">
      <alignment vertical="center"/>
    </xf>
    <xf numFmtId="0" fontId="10" fillId="16" borderId="0" applyNumberFormat="0" applyBorder="0" applyAlignment="0" applyProtection="0">
      <alignment vertical="center"/>
    </xf>
    <xf numFmtId="0" fontId="13" fillId="12" borderId="12"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10" fillId="7" borderId="0" applyNumberFormat="0" applyBorder="0" applyAlignment="0" applyProtection="0">
      <alignment vertical="center"/>
    </xf>
    <xf numFmtId="0" fontId="12" fillId="8" borderId="0" applyNumberFormat="0" applyBorder="0" applyAlignment="0" applyProtection="0">
      <alignment vertical="center"/>
    </xf>
    <xf numFmtId="43" fontId="7" fillId="0" borderId="0" applyFont="0" applyFill="0" applyBorder="0" applyAlignment="0" applyProtection="0">
      <alignment vertical="center"/>
    </xf>
    <xf numFmtId="0" fontId="11" fillId="20" borderId="0" applyNumberFormat="0" applyBorder="0" applyAlignment="0" applyProtection="0">
      <alignment vertical="center"/>
    </xf>
    <xf numFmtId="0" fontId="18" fillId="0" borderId="0" applyNumberFormat="0" applyFill="0" applyBorder="0" applyAlignment="0" applyProtection="0">
      <alignment vertical="center"/>
    </xf>
    <xf numFmtId="9"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7" fillId="2" borderId="11" applyNumberFormat="0" applyFont="0" applyAlignment="0" applyProtection="0">
      <alignment vertical="center"/>
    </xf>
    <xf numFmtId="0" fontId="11" fillId="24" borderId="0" applyNumberFormat="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10" applyNumberFormat="0" applyFill="0" applyAlignment="0" applyProtection="0">
      <alignment vertical="center"/>
    </xf>
    <xf numFmtId="0" fontId="25" fillId="0" borderId="10" applyNumberFormat="0" applyFill="0" applyAlignment="0" applyProtection="0">
      <alignment vertical="center"/>
    </xf>
    <xf numFmtId="0" fontId="11" fillId="19" borderId="0" applyNumberFormat="0" applyBorder="0" applyAlignment="0" applyProtection="0">
      <alignment vertical="center"/>
    </xf>
    <xf numFmtId="0" fontId="16" fillId="0" borderId="15" applyNumberFormat="0" applyFill="0" applyAlignment="0" applyProtection="0">
      <alignment vertical="center"/>
    </xf>
    <xf numFmtId="0" fontId="11" fillId="32" borderId="0" applyNumberFormat="0" applyBorder="0" applyAlignment="0" applyProtection="0">
      <alignment vertical="center"/>
    </xf>
    <xf numFmtId="0" fontId="15" fillId="15" borderId="14" applyNumberFormat="0" applyAlignment="0" applyProtection="0">
      <alignment vertical="center"/>
    </xf>
    <xf numFmtId="0" fontId="21" fillId="15" borderId="12" applyNumberFormat="0" applyAlignment="0" applyProtection="0">
      <alignment vertical="center"/>
    </xf>
    <xf numFmtId="0" fontId="14" fillId="14" borderId="13" applyNumberFormat="0" applyAlignment="0" applyProtection="0">
      <alignment vertical="center"/>
    </xf>
    <xf numFmtId="0" fontId="10" fillId="23" borderId="0" applyNumberFormat="0" applyBorder="0" applyAlignment="0" applyProtection="0">
      <alignment vertical="center"/>
    </xf>
    <xf numFmtId="0" fontId="11" fillId="31" borderId="0" applyNumberFormat="0" applyBorder="0" applyAlignment="0" applyProtection="0">
      <alignment vertical="center"/>
    </xf>
    <xf numFmtId="0" fontId="24" fillId="0" borderId="17" applyNumberFormat="0" applyFill="0" applyAlignment="0" applyProtection="0">
      <alignment vertical="center"/>
    </xf>
    <xf numFmtId="0" fontId="23" fillId="0" borderId="16" applyNumberFormat="0" applyFill="0" applyAlignment="0" applyProtection="0">
      <alignment vertical="center"/>
    </xf>
    <xf numFmtId="0" fontId="26" fillId="30" borderId="0" applyNumberFormat="0" applyBorder="0" applyAlignment="0" applyProtection="0">
      <alignment vertical="center"/>
    </xf>
    <xf numFmtId="0" fontId="20" fillId="26" borderId="0" applyNumberFormat="0" applyBorder="0" applyAlignment="0" applyProtection="0">
      <alignment vertical="center"/>
    </xf>
    <xf numFmtId="0" fontId="10" fillId="6" borderId="0" applyNumberFormat="0" applyBorder="0" applyAlignment="0" applyProtection="0">
      <alignment vertical="center"/>
    </xf>
    <xf numFmtId="0" fontId="11" fillId="22" borderId="0" applyNumberFormat="0" applyBorder="0" applyAlignment="0" applyProtection="0">
      <alignment vertical="center"/>
    </xf>
    <xf numFmtId="0" fontId="10" fillId="29" borderId="0" applyNumberFormat="0" applyBorder="0" applyAlignment="0" applyProtection="0">
      <alignment vertical="center"/>
    </xf>
    <xf numFmtId="0" fontId="10" fillId="5" borderId="0" applyNumberFormat="0" applyBorder="0" applyAlignment="0" applyProtection="0">
      <alignment vertical="center"/>
    </xf>
    <xf numFmtId="0" fontId="10" fillId="13" borderId="0" applyNumberFormat="0" applyBorder="0" applyAlignment="0" applyProtection="0">
      <alignment vertical="center"/>
    </xf>
    <xf numFmtId="0" fontId="10" fillId="11" borderId="0" applyNumberFormat="0" applyBorder="0" applyAlignment="0" applyProtection="0">
      <alignment vertical="center"/>
    </xf>
    <xf numFmtId="0" fontId="11" fillId="4" borderId="0" applyNumberFormat="0" applyBorder="0" applyAlignment="0" applyProtection="0">
      <alignment vertical="center"/>
    </xf>
    <xf numFmtId="0" fontId="11" fillId="21" borderId="0" applyNumberFormat="0" applyBorder="0" applyAlignment="0" applyProtection="0">
      <alignment vertical="center"/>
    </xf>
    <xf numFmtId="0" fontId="10" fillId="28" borderId="0" applyNumberFormat="0" applyBorder="0" applyAlignment="0" applyProtection="0">
      <alignment vertical="center"/>
    </xf>
    <xf numFmtId="0" fontId="10" fillId="25" borderId="0" applyNumberFormat="0" applyBorder="0" applyAlignment="0" applyProtection="0">
      <alignment vertical="center"/>
    </xf>
    <xf numFmtId="0" fontId="11" fillId="10" borderId="0" applyNumberFormat="0" applyBorder="0" applyAlignment="0" applyProtection="0">
      <alignment vertical="center"/>
    </xf>
    <xf numFmtId="0" fontId="10" fillId="9" borderId="0" applyNumberFormat="0" applyBorder="0" applyAlignment="0" applyProtection="0">
      <alignment vertical="center"/>
    </xf>
    <xf numFmtId="0" fontId="11" fillId="18" borderId="0" applyNumberFormat="0" applyBorder="0" applyAlignment="0" applyProtection="0">
      <alignment vertical="center"/>
    </xf>
    <xf numFmtId="0" fontId="11" fillId="27" borderId="0" applyNumberFormat="0" applyBorder="0" applyAlignment="0" applyProtection="0">
      <alignment vertical="center"/>
    </xf>
    <xf numFmtId="0" fontId="10" fillId="3" borderId="0" applyNumberFormat="0" applyBorder="0" applyAlignment="0" applyProtection="0">
      <alignment vertical="center"/>
    </xf>
    <xf numFmtId="0" fontId="11" fillId="17" borderId="0" applyNumberFormat="0" applyBorder="0" applyAlignment="0" applyProtection="0">
      <alignment vertical="center"/>
    </xf>
  </cellStyleXfs>
  <cellXfs count="50">
    <xf numFmtId="0" fontId="0" fillId="0" borderId="0" xfId="0" applyAlignment="1"/>
    <xf numFmtId="0" fontId="0" fillId="0" borderId="0" xfId="0" applyFill="1"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left" vertical="center"/>
    </xf>
    <xf numFmtId="0" fontId="3"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xf>
    <xf numFmtId="0" fontId="4" fillId="0" borderId="5" xfId="0"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3" fillId="0" borderId="6" xfId="0" applyFont="1" applyBorder="1" applyAlignment="1">
      <alignment horizontal="center" vertical="center"/>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xf>
    <xf numFmtId="57" fontId="4"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xf>
    <xf numFmtId="0" fontId="4" fillId="0" borderId="1" xfId="0" applyFont="1" applyBorder="1" applyAlignment="1">
      <alignment horizontal="center" vertical="center"/>
    </xf>
    <xf numFmtId="0" fontId="3"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Fill="1" applyBorder="1" applyAlignment="1">
      <alignment horizontal="center" vertical="center"/>
    </xf>
    <xf numFmtId="9" fontId="4" fillId="0" borderId="2" xfId="0" applyNumberFormat="1" applyFont="1" applyFill="1" applyBorder="1" applyAlignment="1">
      <alignment horizontal="center" vertical="center"/>
    </xf>
    <xf numFmtId="0" fontId="6" fillId="0" borderId="1"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176"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1323975</xdr:colOff>
      <xdr:row>5</xdr:row>
      <xdr:rowOff>342900</xdr:rowOff>
    </xdr:to>
    <xdr:cxnSp>
      <xdr:nvCxnSpPr>
        <xdr:cNvPr id="2048" name="直接箭头连接符 1"/>
        <xdr:cNvCxnSpPr/>
      </xdr:nvCxnSpPr>
      <xdr:spPr>
        <a:xfrm>
          <a:off x="1968500" y="1047750"/>
          <a:ext cx="1285875" cy="314325"/>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0" zoomScaleNormal="100" zoomScaleSheetLayoutView="80" workbookViewId="0">
      <selection activeCell="D6" sqref="D6"/>
    </sheetView>
  </sheetViews>
  <sheetFormatPr defaultColWidth="9" defaultRowHeight="14.25"/>
  <cols>
    <col min="1" max="1" width="5.33333333333333" customWidth="1"/>
    <col min="2" max="2" width="7.75" customWidth="1"/>
    <col min="3" max="3" width="12.25" customWidth="1"/>
    <col min="4" max="4" width="21.5833333333333" customWidth="1"/>
    <col min="5" max="5" width="19.5" customWidth="1"/>
    <col min="6" max="6" width="13.3333333333333" customWidth="1"/>
    <col min="7" max="7" width="14.8416666666667" customWidth="1"/>
    <col min="9" max="9" width="12.5833333333333"/>
    <col min="10" max="10" width="21.25" customWidth="1"/>
  </cols>
  <sheetData>
    <row r="1" ht="20.25" spans="1:10">
      <c r="A1" s="2" t="s">
        <v>0</v>
      </c>
      <c r="B1" s="2"/>
      <c r="C1" s="2"/>
      <c r="D1" s="2"/>
      <c r="E1" s="2"/>
      <c r="F1" s="2"/>
      <c r="G1" s="2"/>
      <c r="H1" s="2"/>
      <c r="I1" s="2"/>
      <c r="J1" s="2"/>
    </row>
    <row r="2" ht="15" spans="1:10">
      <c r="A2" s="3" t="s">
        <v>1</v>
      </c>
      <c r="B2" s="3"/>
      <c r="C2" s="3"/>
      <c r="D2" s="3"/>
      <c r="E2" s="3"/>
      <c r="F2" s="3"/>
      <c r="G2" s="3"/>
      <c r="H2" s="3"/>
      <c r="I2" s="3"/>
      <c r="J2" s="3"/>
    </row>
    <row r="3" ht="15" spans="1:10">
      <c r="A3" s="4" t="s">
        <v>2</v>
      </c>
      <c r="B3" s="4"/>
      <c r="C3" s="4"/>
      <c r="D3" s="5" t="s">
        <v>3</v>
      </c>
      <c r="E3" s="5"/>
      <c r="F3" s="5"/>
      <c r="G3" s="5"/>
      <c r="H3" s="5"/>
      <c r="I3" s="5"/>
      <c r="J3" s="5"/>
    </row>
    <row r="4" ht="15" spans="1:10">
      <c r="A4" s="4" t="s">
        <v>4</v>
      </c>
      <c r="B4" s="4"/>
      <c r="C4" s="4"/>
      <c r="D4" s="5" t="s">
        <v>5</v>
      </c>
      <c r="E4" s="5"/>
      <c r="F4" s="5"/>
      <c r="G4" s="4" t="s">
        <v>6</v>
      </c>
      <c r="H4" s="6" t="s">
        <v>7</v>
      </c>
      <c r="I4" s="6"/>
      <c r="J4" s="6"/>
    </row>
    <row r="5" s="1" customFormat="1" ht="15" spans="1:10">
      <c r="A5" s="7" t="s">
        <v>8</v>
      </c>
      <c r="B5" s="7"/>
      <c r="C5" s="7"/>
      <c r="D5" s="8" t="s">
        <v>9</v>
      </c>
      <c r="E5" s="8"/>
      <c r="F5" s="9"/>
      <c r="G5" s="7" t="s">
        <v>10</v>
      </c>
      <c r="H5" s="10">
        <v>83970710</v>
      </c>
      <c r="I5" s="10"/>
      <c r="J5" s="10"/>
    </row>
    <row r="6" ht="29.25" spans="1:10">
      <c r="A6" s="11" t="s">
        <v>11</v>
      </c>
      <c r="B6" s="11"/>
      <c r="C6" s="11"/>
      <c r="D6" s="4"/>
      <c r="E6" s="11" t="s">
        <v>12</v>
      </c>
      <c r="F6" s="11" t="s">
        <v>13</v>
      </c>
      <c r="G6" s="11" t="s">
        <v>14</v>
      </c>
      <c r="H6" s="11" t="s">
        <v>15</v>
      </c>
      <c r="I6" s="11" t="s">
        <v>16</v>
      </c>
      <c r="J6" s="4" t="s">
        <v>17</v>
      </c>
    </row>
    <row r="7" ht="15" spans="1:10">
      <c r="A7" s="11"/>
      <c r="B7" s="11"/>
      <c r="C7" s="11"/>
      <c r="D7" s="12" t="s">
        <v>18</v>
      </c>
      <c r="E7" s="13">
        <v>2323.292723</v>
      </c>
      <c r="F7" s="13">
        <v>2323.292723</v>
      </c>
      <c r="G7" s="14">
        <v>2323.292723</v>
      </c>
      <c r="H7" s="14">
        <v>10</v>
      </c>
      <c r="I7" s="44">
        <f>G7/F7</f>
        <v>1</v>
      </c>
      <c r="J7" s="49">
        <f>I7*10</f>
        <v>10</v>
      </c>
    </row>
    <row r="8" ht="29.25" spans="1:10">
      <c r="A8" s="11"/>
      <c r="B8" s="11"/>
      <c r="C8" s="11"/>
      <c r="D8" s="15" t="s">
        <v>19</v>
      </c>
      <c r="E8" s="13">
        <v>2323.292723</v>
      </c>
      <c r="F8" s="13">
        <v>2323.292723</v>
      </c>
      <c r="G8" s="14">
        <v>2323.292723</v>
      </c>
      <c r="H8" s="4" t="s">
        <v>20</v>
      </c>
      <c r="I8" s="4" t="s">
        <v>20</v>
      </c>
      <c r="J8" s="11" t="s">
        <v>20</v>
      </c>
    </row>
    <row r="9" ht="15" spans="1:10">
      <c r="A9" s="11"/>
      <c r="B9" s="11"/>
      <c r="C9" s="11"/>
      <c r="D9" s="4" t="s">
        <v>21</v>
      </c>
      <c r="E9" s="4"/>
      <c r="F9" s="4"/>
      <c r="G9" s="4"/>
      <c r="H9" s="4" t="s">
        <v>20</v>
      </c>
      <c r="I9" s="4" t="s">
        <v>20</v>
      </c>
      <c r="J9" s="4" t="s">
        <v>20</v>
      </c>
    </row>
    <row r="10" ht="15" spans="1:10">
      <c r="A10" s="11"/>
      <c r="B10" s="11"/>
      <c r="C10" s="11"/>
      <c r="D10" s="5" t="s">
        <v>22</v>
      </c>
      <c r="E10" s="4"/>
      <c r="F10" s="4"/>
      <c r="G10" s="4"/>
      <c r="H10" s="4" t="s">
        <v>20</v>
      </c>
      <c r="I10" s="4" t="s">
        <v>20</v>
      </c>
      <c r="J10" s="11" t="s">
        <v>20</v>
      </c>
    </row>
    <row r="11" ht="28" customHeight="1" spans="1:10">
      <c r="A11" s="16" t="s">
        <v>23</v>
      </c>
      <c r="B11" s="11" t="s">
        <v>24</v>
      </c>
      <c r="C11" s="11"/>
      <c r="D11" s="11"/>
      <c r="E11" s="11"/>
      <c r="F11" s="11" t="s">
        <v>25</v>
      </c>
      <c r="G11" s="11"/>
      <c r="H11" s="11"/>
      <c r="I11" s="11"/>
      <c r="J11" s="11"/>
    </row>
    <row r="12" ht="83" customHeight="1" spans="1:10">
      <c r="A12" s="16"/>
      <c r="B12" s="17" t="s">
        <v>26</v>
      </c>
      <c r="C12" s="17"/>
      <c r="D12" s="17"/>
      <c r="E12" s="17"/>
      <c r="F12" s="18" t="s">
        <v>27</v>
      </c>
      <c r="G12" s="18"/>
      <c r="H12" s="18"/>
      <c r="I12" s="18"/>
      <c r="J12" s="18"/>
    </row>
    <row r="13" ht="38" customHeight="1" spans="1:10">
      <c r="A13" s="16" t="s">
        <v>28</v>
      </c>
      <c r="B13" s="11" t="s">
        <v>29</v>
      </c>
      <c r="C13" s="4" t="s">
        <v>30</v>
      </c>
      <c r="D13" s="4" t="s">
        <v>31</v>
      </c>
      <c r="E13" s="7" t="s">
        <v>32</v>
      </c>
      <c r="F13" s="19" t="s">
        <v>33</v>
      </c>
      <c r="G13" s="20"/>
      <c r="H13" s="13" t="s">
        <v>34</v>
      </c>
      <c r="I13" s="13" t="s">
        <v>17</v>
      </c>
      <c r="J13" s="11" t="s">
        <v>35</v>
      </c>
    </row>
    <row r="14" ht="38" customHeight="1" spans="1:10">
      <c r="A14" s="16"/>
      <c r="B14" s="21"/>
      <c r="C14" s="22" t="s">
        <v>36</v>
      </c>
      <c r="D14" s="23" t="s">
        <v>37</v>
      </c>
      <c r="E14" s="24" t="s">
        <v>38</v>
      </c>
      <c r="F14" s="25" t="s">
        <v>39</v>
      </c>
      <c r="G14" s="26"/>
      <c r="H14" s="27">
        <v>8</v>
      </c>
      <c r="I14" s="27">
        <v>8</v>
      </c>
      <c r="J14" s="11"/>
    </row>
    <row r="15" ht="38" customHeight="1" spans="1:10">
      <c r="A15" s="16"/>
      <c r="B15" s="21"/>
      <c r="C15" s="28"/>
      <c r="D15" s="29"/>
      <c r="E15" s="24" t="s">
        <v>40</v>
      </c>
      <c r="F15" s="25" t="s">
        <v>39</v>
      </c>
      <c r="G15" s="26"/>
      <c r="H15" s="27">
        <v>7</v>
      </c>
      <c r="I15" s="27">
        <v>7</v>
      </c>
      <c r="J15" s="11"/>
    </row>
    <row r="16" ht="43.5" spans="1:10">
      <c r="A16" s="16"/>
      <c r="B16" s="21"/>
      <c r="C16" s="4" t="s">
        <v>41</v>
      </c>
      <c r="D16" s="30" t="s">
        <v>42</v>
      </c>
      <c r="E16" s="31" t="s">
        <v>43</v>
      </c>
      <c r="F16" s="25" t="s">
        <v>44</v>
      </c>
      <c r="G16" s="26"/>
      <c r="H16" s="27">
        <v>15</v>
      </c>
      <c r="I16" s="27">
        <v>15</v>
      </c>
      <c r="J16" s="11"/>
    </row>
    <row r="17" ht="21" customHeight="1" spans="1:10">
      <c r="A17" s="16"/>
      <c r="B17" s="21"/>
      <c r="C17" s="22" t="s">
        <v>45</v>
      </c>
      <c r="D17" s="32" t="s">
        <v>46</v>
      </c>
      <c r="E17" s="33" t="s">
        <v>47</v>
      </c>
      <c r="F17" s="34" t="s">
        <v>48</v>
      </c>
      <c r="G17" s="35"/>
      <c r="H17" s="27">
        <v>10</v>
      </c>
      <c r="I17" s="27">
        <v>10</v>
      </c>
      <c r="J17" s="11" t="s">
        <v>49</v>
      </c>
    </row>
    <row r="18" ht="29" customHeight="1" spans="1:10">
      <c r="A18" s="16"/>
      <c r="B18" s="36"/>
      <c r="C18" s="37" t="s">
        <v>50</v>
      </c>
      <c r="D18" s="38" t="s">
        <v>51</v>
      </c>
      <c r="E18" s="14" t="s">
        <v>52</v>
      </c>
      <c r="F18" s="14" t="s">
        <v>52</v>
      </c>
      <c r="G18" s="14"/>
      <c r="H18" s="27">
        <v>10</v>
      </c>
      <c r="I18" s="27">
        <v>10</v>
      </c>
      <c r="J18" s="11"/>
    </row>
    <row r="19" ht="29.25" spans="1:10">
      <c r="A19" s="16"/>
      <c r="B19" s="11" t="s">
        <v>53</v>
      </c>
      <c r="C19" s="11" t="s">
        <v>54</v>
      </c>
      <c r="D19" s="38" t="s">
        <v>55</v>
      </c>
      <c r="E19" s="14" t="s">
        <v>49</v>
      </c>
      <c r="F19" s="25" t="s">
        <v>49</v>
      </c>
      <c r="G19" s="26"/>
      <c r="H19" s="27" t="s">
        <v>49</v>
      </c>
      <c r="I19" s="14" t="s">
        <v>49</v>
      </c>
      <c r="J19" s="11" t="s">
        <v>49</v>
      </c>
    </row>
    <row r="20" ht="100.5" spans="1:10">
      <c r="A20" s="16"/>
      <c r="B20" s="11"/>
      <c r="C20" s="39" t="s">
        <v>56</v>
      </c>
      <c r="D20" s="30" t="s">
        <v>57</v>
      </c>
      <c r="E20" s="30" t="s">
        <v>57</v>
      </c>
      <c r="F20" s="40" t="s">
        <v>57</v>
      </c>
      <c r="G20" s="41"/>
      <c r="H20" s="30">
        <v>30</v>
      </c>
      <c r="I20" s="38">
        <v>28</v>
      </c>
      <c r="J20" s="11" t="s">
        <v>58</v>
      </c>
    </row>
    <row r="21" ht="29.25" spans="1:10">
      <c r="A21" s="16"/>
      <c r="B21" s="11"/>
      <c r="C21" s="11" t="s">
        <v>59</v>
      </c>
      <c r="D21" s="38" t="s">
        <v>55</v>
      </c>
      <c r="E21" s="38" t="s">
        <v>49</v>
      </c>
      <c r="F21" s="42" t="s">
        <v>49</v>
      </c>
      <c r="G21" s="43"/>
      <c r="H21" s="30" t="s">
        <v>49</v>
      </c>
      <c r="I21" s="38" t="s">
        <v>49</v>
      </c>
      <c r="J21" s="11"/>
    </row>
    <row r="22" ht="29.25" spans="1:10">
      <c r="A22" s="16"/>
      <c r="B22" s="11"/>
      <c r="C22" s="11" t="s">
        <v>60</v>
      </c>
      <c r="D22" s="30"/>
      <c r="E22" s="30"/>
      <c r="F22" s="40"/>
      <c r="G22" s="41"/>
      <c r="H22" s="30"/>
      <c r="I22" s="38"/>
      <c r="J22" s="11"/>
    </row>
    <row r="23" ht="57.75" spans="1:10">
      <c r="A23" s="16"/>
      <c r="B23" s="11" t="s">
        <v>61</v>
      </c>
      <c r="C23" s="11" t="s">
        <v>62</v>
      </c>
      <c r="D23" s="30" t="s">
        <v>63</v>
      </c>
      <c r="E23" s="44">
        <v>0.95</v>
      </c>
      <c r="F23" s="45">
        <v>0.95</v>
      </c>
      <c r="G23" s="26"/>
      <c r="H23" s="30">
        <v>10</v>
      </c>
      <c r="I23" s="38">
        <v>8</v>
      </c>
      <c r="J23" s="13" t="s">
        <v>64</v>
      </c>
    </row>
    <row r="24" ht="15" spans="1:10">
      <c r="A24" s="46" t="s">
        <v>65</v>
      </c>
      <c r="B24" s="46"/>
      <c r="C24" s="46"/>
      <c r="D24" s="46"/>
      <c r="E24" s="46"/>
      <c r="F24" s="46"/>
      <c r="G24" s="46"/>
      <c r="H24" s="46">
        <f>SUM(H14:H23)+10</f>
        <v>100</v>
      </c>
      <c r="I24" s="46">
        <f>SUM(I14:I23)+10</f>
        <v>96</v>
      </c>
      <c r="J24" s="4" t="s">
        <v>49</v>
      </c>
    </row>
    <row r="25" ht="156" customHeight="1" spans="1:10">
      <c r="A25" s="47" t="s">
        <v>66</v>
      </c>
      <c r="B25" s="48"/>
      <c r="C25" s="48"/>
      <c r="D25" s="48"/>
      <c r="E25" s="48"/>
      <c r="F25" s="48"/>
      <c r="G25" s="48"/>
      <c r="H25" s="48"/>
      <c r="I25" s="48"/>
      <c r="J25" s="48"/>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8"/>
    <mergeCell ref="B19:B22"/>
    <mergeCell ref="C14:C15"/>
    <mergeCell ref="D14:D15"/>
    <mergeCell ref="A6:C10"/>
  </mergeCells>
  <pageMargins left="0.707638888888889" right="0.511805555555556" top="0.55" bottom="0.55" header="0.313888888888889" footer="0.313888888888889"/>
  <pageSetup paperSize="9" scale="63"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2021-06-03T00:06:08Z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y fmtid="{D5CDD505-2E9C-101B-9397-08002B2CF9AE}" pid="3" name="ICV">
    <vt:lpwstr>EEC4BB8407984A9C92AA85AD698AFB7F</vt:lpwstr>
  </property>
</Properties>
</file>