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<sst xmlns="http://schemas.openxmlformats.org/spreadsheetml/2006/main" count="77">
  <si>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</si>
  <si>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</si>
  <si>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</si>
  <si>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三批试点-骨关节退行性疾病机制及防治研究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</si>
  <si>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</si>
  <si>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</si>
  <si>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</si>
  <si>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</si>
  <si>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</si>
  <si>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</si>
  <si>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</si>
  <si>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</si>
  <si>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</si>
  <si>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</si>
  <si>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</si>
  <si>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</si>
  <si>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</si>
  <si>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</si>
  <si>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</si>
  <si>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</si>
  <si>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</si>
  <si>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</si>
  <si>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</si>
  <si>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</si>
  <si>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</si>
  <si>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</si>
  <si>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1）椎间盘退变、膝关节骨关节炎的动物模型的建立；ACS制备；
2）完成对钛合金表面功能化构建的过程工艺探索：①探索采用多巴胺包覆、低温等离子辐射等方法使钛合金表面富集羟基，再利用表面羟基引入氨基的过程工艺方法； ②研究固相合成法合成出一端带药物的肽链的方法；③探索将肽链另一端接在钛合金表面的方法及过程工艺。
3）SVF的分离制备技术和细胞亚群分析与软骨诱导的关系。
</t>
  </si>
  <si>
    <t xml:space="preserve">1. 实施研究人群的流行病学调查，DNA提取工作；
2. 基于获得验证的遗传多态位点，开展实施生物靶点实验，研究其对于目的基因表达调控或相关蛋白活性的影响；
3. 新材料动物体内成骨性能研究；
4. 完成第12个月随访，中期评估不同手术方式的疗效和成本效果；
5.发表论文10余篇；
6.获得发明专利1项。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</si>
  <si>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</si>
  <si>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</si>
  <si>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</si>
  <si>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</si>
  <si>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</si>
  <si>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</si>
  <si>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</si>
  <si>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</si>
  <si>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</si>
  <si>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</si>
  <si>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发表论文</t>
  </si>
  <si>
    <t>10篇</t>
  </si>
  <si>
    <t>获得发明专利</t>
  </si>
  <si>
    <t>1项</t>
  </si>
  <si>
    <t>新增设备数量</t>
  </si>
  <si>
    <t>8台</t>
  </si>
  <si>
    <t>质量指标</t>
  </si>
  <si>
    <t>研究（调研、规划）内容结构合理性</t>
  </si>
  <si>
    <t>研究内容设置、层次分明、合理</t>
  </si>
  <si>
    <t>研究（调研、规划）报告的实用性</t>
  </si>
  <si>
    <t>报告数据齐全</t>
  </si>
  <si>
    <t>研究（调研、规划）报告的先进性</t>
  </si>
  <si>
    <t>与国内外同领域相比的创新点，有独立自主知识产权；达到国际主流产品性能要求</t>
  </si>
  <si>
    <t>设备质量</t>
  </si>
  <si>
    <t>达到国际标准</t>
  </si>
  <si>
    <t>时效指标</t>
  </si>
  <si>
    <t>项目完成时间</t>
  </si>
  <si>
    <t>12月底</t>
  </si>
  <si>
    <t>成本指标</t>
  </si>
  <si>
    <t>预算控制数</t>
  </si>
  <si>
    <t>606.0544万元</t>
  </si>
  <si>
    <t>559.458万元</t>
  </si>
  <si>
    <t>效果指标(30分)</t>
  </si>
  <si>
    <t>经济效益
指标</t>
  </si>
  <si>
    <t>无</t>
  </si>
  <si>
    <t>社会效益
指标</t>
  </si>
  <si>
    <t>预计项目完成后的结果为骨关节退行性疾病能诊治提供依据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</si>
  <si>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</si>
  <si>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</si>
  <si>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</si>
  <si>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</si>
  <si>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</si>
  <si>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基础医疗机构满意度</t>
  </si>
  <si>
    <t>通过项目实施能够提升医院基础科研实力</t>
  </si>
  <si>
    <t>未作满意度调查且未进行量化指标设置</t>
  </si>
  <si>
    <t>相关部门机构满意度</t>
  </si>
  <si>
    <t>提高医管局对医院的科研绩效考评分数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</si>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</sst>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2"/>
      <name val="宋体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7" borderId="1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0" borderId="1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8">
    <xf numFmtId="0" fontId="0" fillId="0" borderId="0" xfId="0" applyAlignment="1"/>
    <xf numFmtId="0" fontId="1" fillId="0" borderId="0" xfId="49" applyAlignment="1">
      <alignment vertical="center" wrapText="1"/>
    </xf>
    <xf numFmtId="0" fontId="1" fillId="0" borderId="1" xfId="49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0" fontId="4" fillId="0" borderId="2" xfId="0" applyNumberFormat="1" applyFont="1" applyBorder="1" applyAlignment="1">
      <alignment horizontal="center" vertical="center"/>
    </xf>
    <xf numFmtId="0" fontId="1" fillId="0" borderId="0" xfId="49" applyFont="1" applyFill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20.4416666666667" customWidth="1"/>
    <col min="5" max="5" width="22.2166666666667" customWidth="1"/>
    <col min="6" max="6" width="13.3333333333333" customWidth="1"/>
    <col min="7" max="7" width="11.6666666666667" customWidth="1"/>
    <col min="9" max="9" width="9.25"/>
    <col min="10" max="10" width="14.5583333333333" customWidth="1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34"/>
    </row>
    <row r="4" ht="19.95" customHeight="1" spans="1:10">
      <c r="A4" s="5" t="s">
        <v>4</v>
      </c>
      <c r="B4" s="5"/>
      <c r="C4" s="5"/>
      <c r="D4" s="8" t="s">
        <v>5</v>
      </c>
      <c r="E4" s="8"/>
      <c r="F4" s="8"/>
      <c r="G4" s="5" t="s">
        <v>6</v>
      </c>
      <c r="H4" s="9" t="s">
        <v>7</v>
      </c>
      <c r="I4" s="9"/>
      <c r="J4" s="9"/>
    </row>
    <row r="5" ht="19.95" customHeight="1" spans="1:10">
      <c r="A5" s="5" t="s">
        <v>8</v>
      </c>
      <c r="B5" s="5"/>
      <c r="C5" s="5"/>
      <c r="D5" s="8" t="s">
        <v>9</v>
      </c>
      <c r="E5" s="8"/>
      <c r="F5" s="8"/>
      <c r="G5" s="5" t="s">
        <v>10</v>
      </c>
      <c r="H5" s="9">
        <v>58516688</v>
      </c>
      <c r="I5" s="9"/>
      <c r="J5" s="9"/>
    </row>
    <row r="6" ht="29.25" spans="1:10">
      <c r="A6" s="10" t="s">
        <v>11</v>
      </c>
      <c r="B6" s="10"/>
      <c r="C6" s="10"/>
      <c r="D6" s="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5" t="s">
        <v>17</v>
      </c>
    </row>
    <row r="7" ht="19.95" customHeight="1" spans="1:10">
      <c r="A7" s="10"/>
      <c r="B7" s="10"/>
      <c r="C7" s="10"/>
      <c r="D7" s="11" t="s">
        <v>18</v>
      </c>
      <c r="E7" s="5">
        <v>606.0544</v>
      </c>
      <c r="F7" s="5">
        <v>606.0544</v>
      </c>
      <c r="G7" s="5">
        <v>559.458</v>
      </c>
      <c r="H7" s="5">
        <v>10</v>
      </c>
      <c r="I7" s="35">
        <f>+G7/E7</f>
        <v>0.923115152699164</v>
      </c>
      <c r="J7" s="10">
        <v>9.19</v>
      </c>
    </row>
    <row r="8" ht="29.25" spans="1:10">
      <c r="A8" s="10"/>
      <c r="B8" s="10"/>
      <c r="C8" s="10"/>
      <c r="D8" s="12" t="s">
        <v>19</v>
      </c>
      <c r="E8" s="5">
        <v>606.0544</v>
      </c>
      <c r="F8" s="5">
        <v>606.0544</v>
      </c>
      <c r="G8" s="5">
        <v>559.458</v>
      </c>
      <c r="H8" s="5" t="s">
        <v>20</v>
      </c>
      <c r="I8" s="5"/>
      <c r="J8" s="10" t="s">
        <v>20</v>
      </c>
    </row>
    <row r="9" ht="25.05" customHeight="1" spans="1:10">
      <c r="A9" s="10"/>
      <c r="B9" s="10"/>
      <c r="C9" s="10"/>
      <c r="D9" s="5" t="s">
        <v>21</v>
      </c>
      <c r="E9" s="5"/>
      <c r="F9" s="5"/>
      <c r="G9" s="5"/>
      <c r="H9" s="5" t="s">
        <v>20</v>
      </c>
      <c r="I9" s="5"/>
      <c r="J9" s="10"/>
    </row>
    <row r="10" ht="19.05" customHeight="1" spans="1:10">
      <c r="A10" s="10"/>
      <c r="B10" s="10"/>
      <c r="C10" s="10"/>
      <c r="D10" s="8" t="s">
        <v>22</v>
      </c>
      <c r="E10" s="5"/>
      <c r="F10" s="5"/>
      <c r="G10" s="5"/>
      <c r="H10" s="5" t="s">
        <v>20</v>
      </c>
      <c r="I10" s="5"/>
      <c r="J10" s="10" t="s">
        <v>20</v>
      </c>
    </row>
    <row r="11" ht="25.9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61.4" customHeight="1" spans="1:10">
      <c r="A12" s="13"/>
      <c r="B12" s="6" t="s">
        <v>26</v>
      </c>
      <c r="C12" s="14"/>
      <c r="D12" s="14"/>
      <c r="E12" s="15"/>
      <c r="F12" s="6" t="s">
        <v>27</v>
      </c>
      <c r="G12" s="14"/>
      <c r="H12" s="14"/>
      <c r="I12" s="14"/>
      <c r="J12" s="15"/>
    </row>
    <row r="13" ht="29.25" spans="1:10">
      <c r="A13" s="13" t="s">
        <v>28</v>
      </c>
      <c r="B13" s="10" t="s">
        <v>29</v>
      </c>
      <c r="C13" s="5" t="s">
        <v>30</v>
      </c>
      <c r="D13" s="5" t="s">
        <v>31</v>
      </c>
      <c r="E13" s="5" t="s">
        <v>32</v>
      </c>
      <c r="F13" s="16" t="s">
        <v>33</v>
      </c>
      <c r="G13" s="17"/>
      <c r="H13" s="10" t="s">
        <v>34</v>
      </c>
      <c r="I13" s="10" t="s">
        <v>17</v>
      </c>
      <c r="J13" s="10" t="s">
        <v>35</v>
      </c>
    </row>
    <row r="14" ht="47.4" customHeight="1" spans="1:10">
      <c r="A14" s="13"/>
      <c r="B14" s="18" t="s">
        <v>36</v>
      </c>
      <c r="C14" s="19" t="s">
        <v>37</v>
      </c>
      <c r="D14" s="10" t="s">
        <v>38</v>
      </c>
      <c r="E14" s="10" t="s">
        <v>39</v>
      </c>
      <c r="F14" s="16" t="s">
        <v>39</v>
      </c>
      <c r="G14" s="17"/>
      <c r="H14" s="10">
        <v>4</v>
      </c>
      <c r="I14" s="10">
        <v>4</v>
      </c>
      <c r="J14" s="10"/>
    </row>
    <row r="15" ht="34.8" customHeight="1" spans="1:10">
      <c r="A15" s="13"/>
      <c r="B15" s="20"/>
      <c r="C15" s="21"/>
      <c r="D15" s="10" t="s">
        <v>40</v>
      </c>
      <c r="E15" s="10" t="s">
        <v>41</v>
      </c>
      <c r="F15" s="16" t="s">
        <v>41</v>
      </c>
      <c r="G15" s="17"/>
      <c r="H15" s="10">
        <v>4</v>
      </c>
      <c r="I15" s="10">
        <v>4</v>
      </c>
      <c r="J15" s="10"/>
    </row>
    <row r="16" ht="35.4" customHeight="1" spans="1:10">
      <c r="A16" s="13"/>
      <c r="B16" s="20"/>
      <c r="C16" s="21"/>
      <c r="D16" s="10" t="s">
        <v>42</v>
      </c>
      <c r="E16" s="10" t="s">
        <v>43</v>
      </c>
      <c r="F16" s="16" t="s">
        <v>43</v>
      </c>
      <c r="G16" s="17"/>
      <c r="H16" s="10">
        <v>4</v>
      </c>
      <c r="I16" s="10">
        <v>4</v>
      </c>
      <c r="J16" s="5"/>
    </row>
    <row r="17" ht="28.8" customHeight="1" spans="1:10">
      <c r="A17" s="13"/>
      <c r="B17" s="20"/>
      <c r="C17" s="19" t="s">
        <v>44</v>
      </c>
      <c r="D17" s="10" t="s">
        <v>45</v>
      </c>
      <c r="E17" s="10" t="s">
        <v>46</v>
      </c>
      <c r="F17" s="16" t="s">
        <v>46</v>
      </c>
      <c r="G17" s="17"/>
      <c r="H17" s="10">
        <v>4</v>
      </c>
      <c r="I17" s="10">
        <v>4</v>
      </c>
      <c r="J17" s="5"/>
    </row>
    <row r="18" ht="28.8" customHeight="1" spans="1:10">
      <c r="A18" s="13"/>
      <c r="B18" s="20"/>
      <c r="C18" s="21"/>
      <c r="D18" s="10" t="s">
        <v>47</v>
      </c>
      <c r="E18" s="10" t="s">
        <v>48</v>
      </c>
      <c r="F18" s="16" t="s">
        <v>48</v>
      </c>
      <c r="G18" s="17"/>
      <c r="H18" s="10">
        <v>4</v>
      </c>
      <c r="I18" s="10">
        <v>4</v>
      </c>
      <c r="J18" s="5"/>
    </row>
    <row r="19" ht="28.8" customHeight="1" spans="1:10">
      <c r="A19" s="13"/>
      <c r="B19" s="20"/>
      <c r="C19" s="21"/>
      <c r="D19" s="10" t="s">
        <v>49</v>
      </c>
      <c r="E19" s="10" t="s">
        <v>50</v>
      </c>
      <c r="F19" s="16" t="s">
        <v>50</v>
      </c>
      <c r="G19" s="17"/>
      <c r="H19" s="10">
        <v>2</v>
      </c>
      <c r="I19" s="10">
        <v>2</v>
      </c>
      <c r="J19" s="5"/>
    </row>
    <row r="20" ht="28.8" customHeight="1" spans="1:10">
      <c r="A20" s="13"/>
      <c r="B20" s="20"/>
      <c r="C20" s="21"/>
      <c r="D20" s="22" t="s">
        <v>51</v>
      </c>
      <c r="E20" s="10" t="s">
        <v>52</v>
      </c>
      <c r="F20" s="16" t="s">
        <v>52</v>
      </c>
      <c r="G20" s="17"/>
      <c r="H20" s="10">
        <v>3</v>
      </c>
      <c r="I20" s="10">
        <v>3</v>
      </c>
      <c r="J20" s="5"/>
    </row>
    <row r="21" s="1" customFormat="1" ht="24" customHeight="1" spans="1:10">
      <c r="A21" s="13"/>
      <c r="B21" s="20"/>
      <c r="C21" s="19" t="s">
        <v>53</v>
      </c>
      <c r="D21" s="22" t="s">
        <v>54</v>
      </c>
      <c r="E21" s="10" t="s">
        <v>55</v>
      </c>
      <c r="F21" s="16" t="s">
        <v>55</v>
      </c>
      <c r="G21" s="17"/>
      <c r="H21" s="5">
        <v>15</v>
      </c>
      <c r="I21" s="5">
        <v>15</v>
      </c>
      <c r="J21" s="10"/>
    </row>
    <row r="22" s="1" customFormat="1" ht="24" customHeight="1" spans="1:10">
      <c r="A22" s="13"/>
      <c r="B22" s="20"/>
      <c r="C22" s="19" t="s">
        <v>56</v>
      </c>
      <c r="D22" s="23" t="s">
        <v>57</v>
      </c>
      <c r="E22" s="17" t="s">
        <v>58</v>
      </c>
      <c r="F22" s="24" t="s">
        <v>59</v>
      </c>
      <c r="G22" s="25"/>
      <c r="H22" s="17">
        <v>10</v>
      </c>
      <c r="I22" s="17">
        <v>10</v>
      </c>
      <c r="J22" s="10"/>
    </row>
    <row r="23" ht="29.25" spans="1:10">
      <c r="A23" s="13"/>
      <c r="B23" s="10" t="s">
        <v>60</v>
      </c>
      <c r="C23" s="10" t="s">
        <v>61</v>
      </c>
      <c r="D23" s="10" t="s">
        <v>62</v>
      </c>
      <c r="E23" s="10" t="s">
        <v>62</v>
      </c>
      <c r="F23" s="16" t="s">
        <v>62</v>
      </c>
      <c r="G23" s="17"/>
      <c r="H23" s="10"/>
      <c r="I23" s="10"/>
      <c r="J23" s="10"/>
    </row>
    <row r="24" ht="43.5" spans="1:10">
      <c r="A24" s="13"/>
      <c r="B24" s="10"/>
      <c r="C24" s="10" t="s">
        <v>63</v>
      </c>
      <c r="D24" s="10" t="s">
        <v>64</v>
      </c>
      <c r="E24" s="10" t="s">
        <v>64</v>
      </c>
      <c r="F24" s="16" t="s">
        <v>64</v>
      </c>
      <c r="G24" s="17"/>
      <c r="H24" s="10">
        <v>15</v>
      </c>
      <c r="I24" s="10">
        <v>14</v>
      </c>
      <c r="J24" s="10" t="s">
        <v>65</v>
      </c>
    </row>
    <row r="25" ht="29.25" spans="1:10">
      <c r="A25" s="13"/>
      <c r="B25" s="10"/>
      <c r="C25" s="10" t="s">
        <v>66</v>
      </c>
      <c r="D25" s="5" t="s">
        <v>62</v>
      </c>
      <c r="E25" s="10" t="s">
        <v>62</v>
      </c>
      <c r="F25" s="16" t="s">
        <v>62</v>
      </c>
      <c r="G25" s="17"/>
      <c r="H25" s="10"/>
      <c r="I25" s="10"/>
      <c r="J25" s="10"/>
    </row>
    <row r="26" ht="43.5" spans="1:10">
      <c r="A26" s="13"/>
      <c r="B26" s="10"/>
      <c r="C26" s="10" t="s">
        <v>67</v>
      </c>
      <c r="D26" s="10" t="s">
        <v>64</v>
      </c>
      <c r="E26" s="18" t="s">
        <v>64</v>
      </c>
      <c r="F26" s="26" t="s">
        <v>64</v>
      </c>
      <c r="G26" s="27"/>
      <c r="H26" s="18">
        <v>15</v>
      </c>
      <c r="I26" s="18">
        <v>14</v>
      </c>
      <c r="J26" s="10" t="s">
        <v>65</v>
      </c>
    </row>
    <row r="27" s="1" customFormat="1" ht="60" customHeight="1" spans="1:10">
      <c r="A27" s="13"/>
      <c r="B27" s="26" t="s">
        <v>68</v>
      </c>
      <c r="C27" s="10" t="s">
        <v>69</v>
      </c>
      <c r="D27" s="28" t="s">
        <v>70</v>
      </c>
      <c r="E27" s="18" t="s">
        <v>71</v>
      </c>
      <c r="F27" s="16" t="s">
        <v>71</v>
      </c>
      <c r="G27" s="17"/>
      <c r="H27" s="29">
        <v>5</v>
      </c>
      <c r="I27" s="29">
        <v>4</v>
      </c>
      <c r="J27" s="36" t="s">
        <v>72</v>
      </c>
    </row>
    <row r="28" s="2" customFormat="1" ht="82" customHeight="1" spans="1:10">
      <c r="A28" s="13"/>
      <c r="B28" s="30"/>
      <c r="C28" s="10"/>
      <c r="D28" s="29" t="s">
        <v>73</v>
      </c>
      <c r="E28" s="18" t="s">
        <v>74</v>
      </c>
      <c r="F28" s="16" t="s">
        <v>74</v>
      </c>
      <c r="G28" s="17"/>
      <c r="H28" s="18">
        <v>5</v>
      </c>
      <c r="I28" s="37">
        <v>4</v>
      </c>
      <c r="J28" s="36" t="s">
        <v>72</v>
      </c>
    </row>
    <row r="29" ht="15" spans="1:10">
      <c r="A29" s="31" t="s">
        <v>75</v>
      </c>
      <c r="B29" s="31"/>
      <c r="C29" s="31"/>
      <c r="D29" s="31"/>
      <c r="E29" s="31"/>
      <c r="F29" s="31"/>
      <c r="G29" s="31"/>
      <c r="H29" s="31">
        <f>SUM(H14:H28)+10</f>
        <v>100</v>
      </c>
      <c r="I29" s="31">
        <f>+SUM(I14:I28)+J7</f>
        <v>95.19</v>
      </c>
      <c r="J29" s="5"/>
    </row>
    <row r="30" ht="153.45" customHeight="1" spans="1:10">
      <c r="A30" s="32" t="s">
        <v>76</v>
      </c>
      <c r="B30" s="33"/>
      <c r="C30" s="33"/>
      <c r="D30" s="33"/>
      <c r="E30" s="33"/>
      <c r="F30" s="33"/>
      <c r="G30" s="33"/>
      <c r="H30" s="33"/>
      <c r="I30" s="33"/>
      <c r="J30" s="33"/>
    </row>
  </sheetData>
  <mergeCells count="4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3:B26"/>
    <mergeCell ref="B27:B28"/>
    <mergeCell ref="C14:C16"/>
    <mergeCell ref="C17:C19"/>
    <mergeCell ref="C27:C28"/>
    <mergeCell ref="A6:C10"/>
  </mergeCells>
  <pageMargins left="0.708333333333333" right="0.511805555555556" top="0.550694444444444" bottom="0.550694444444444" header="0.314583333333333" footer="0.314583333333333"/>
  <pageSetup paperSize="9" scale="4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8686A04058FC4173ADE7BA6CCAA339D1</vt:lpwstr>
  </property>
</Properties>
</file>