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<sst xmlns="http://schemas.openxmlformats.org/spreadsheetml/2006/main" count="63">
  <si>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</si>
  <si>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</si>
  <si>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</si>
  <si>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骨质疏松性骨折的智能诊疗技术研究及平台建设骨关节炎的病因、发病机制及分子流行病学研究</t>
  </si>
  <si>
    <t>主管部门</t>
  </si>
  <si>
    <t>北京市卫生健康委员会</t>
  </si>
  <si>
    <t>实施单位</t>
  </si>
  <si>
    <t>北京市创伤骨科研究所</t>
  </si>
  <si>
    <t>项目负责人</t>
  </si>
  <si>
    <t>蒋协远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</si>
  <si>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</si>
  <si>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</si>
  <si>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</si>
  <si>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</si>
  <si>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</si>
  <si>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</si>
  <si>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</si>
  <si>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</si>
  <si>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</si>
  <si>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</si>
  <si>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</si>
  <si>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</si>
  <si>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</si>
  <si>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</si>
  <si>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</si>
  <si>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</si>
  <si>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
2020年1-12月年度目标：选择北京地区进行骨关节炎的流行病学研究的基线调查，包括（1）影像学检查（2）常规体检项目（3）血液检查（4）填写调查问卷。建立已收集研究对象的调查资料数据库，收集样本并提取 DNA。
</t>
  </si>
  <si>
    <t>选择北京地区300余名受试者完成基线调查，包括（1）影像学检查（2）常规体检项目（3）血液检查（4）填写调查问卷。建立已收集研究对象的调查资料数据库，收集样本并提取 DNA。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</si>
  <si>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</si>
  <si>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</si>
  <si>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</si>
  <si>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</si>
  <si>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</si>
  <si>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</si>
  <si>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</si>
  <si>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</si>
  <si>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课题（规划）报告完成情况</t>
  </si>
  <si>
    <t>完成年度进展报告一份</t>
  </si>
  <si>
    <t>质量指标</t>
  </si>
  <si>
    <t>研究及报告合格率</t>
  </si>
  <si>
    <t>时效指标</t>
  </si>
  <si>
    <t>项目完成时间</t>
  </si>
  <si>
    <t>12月底</t>
  </si>
  <si>
    <t>成本指标</t>
  </si>
  <si>
    <t>预算控制数</t>
  </si>
  <si>
    <t>158.01万元</t>
  </si>
  <si>
    <t>151.708万元</t>
  </si>
  <si>
    <t>效果指标(30分)</t>
  </si>
  <si>
    <t>经济效益
指标</t>
  </si>
  <si>
    <t>无</t>
  </si>
  <si>
    <t>社会效益
指标</t>
  </si>
  <si>
    <t>能够实时、持续地为北京市相关卫生政策的制定和评价提供科技支撑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</si>
  <si>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</si>
  <si>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</si>
  <si>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</si>
  <si>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</si>
  <si>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</si>
  <si>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基础医疗机构满意度</t>
  </si>
  <si>
    <t>≥85%</t>
  </si>
  <si>
    <t>未做满意度调查</t>
  </si>
  <si>
    <t>相关部门机构满意度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</si>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</sst>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2"/>
      <name val="宋体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7" borderId="15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3" borderId="15" applyNumberFormat="0" applyAlignment="0" applyProtection="0">
      <alignment vertical="center"/>
    </xf>
    <xf numFmtId="0" fontId="21" fillId="10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7">
    <xf numFmtId="0" fontId="0" fillId="0" borderId="0" xfId="0" applyAlignment="1"/>
    <xf numFmtId="0" fontId="1" fillId="0" borderId="0" xfId="49" applyAlignment="1">
      <alignment vertical="center" wrapText="1"/>
    </xf>
    <xf numFmtId="0" fontId="1" fillId="0" borderId="1" xfId="49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49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2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10" fontId="4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20.4416666666667" customWidth="1"/>
    <col min="5" max="5" width="22.2166666666667" customWidth="1"/>
    <col min="6" max="6" width="13.3333333333333" customWidth="1"/>
    <col min="7" max="7" width="11.6666666666667" customWidth="1"/>
    <col min="10" max="10" width="14.5583333333333" customWidth="1"/>
  </cols>
  <sheetData>
    <row r="1" ht="34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5" customHeight="1" spans="1:10">
      <c r="A3" s="5" t="s">
        <v>2</v>
      </c>
      <c r="B3" s="5"/>
      <c r="C3" s="5"/>
      <c r="D3" s="6" t="s">
        <v>3</v>
      </c>
      <c r="E3" s="7"/>
      <c r="F3" s="7"/>
      <c r="G3" s="7"/>
      <c r="H3" s="7"/>
      <c r="I3" s="7"/>
      <c r="J3" s="34"/>
    </row>
    <row r="4" ht="19.95" customHeight="1" spans="1:10">
      <c r="A4" s="5" t="s">
        <v>4</v>
      </c>
      <c r="B4" s="5"/>
      <c r="C4" s="5"/>
      <c r="D4" s="8" t="s">
        <v>5</v>
      </c>
      <c r="E4" s="8"/>
      <c r="F4" s="8"/>
      <c r="G4" s="5" t="s">
        <v>6</v>
      </c>
      <c r="H4" s="9" t="s">
        <v>7</v>
      </c>
      <c r="I4" s="9"/>
      <c r="J4" s="9"/>
    </row>
    <row r="5" ht="19.95" customHeight="1" spans="1:10">
      <c r="A5" s="5" t="s">
        <v>8</v>
      </c>
      <c r="B5" s="5"/>
      <c r="C5" s="5"/>
      <c r="D5" s="8" t="s">
        <v>9</v>
      </c>
      <c r="E5" s="8"/>
      <c r="F5" s="8"/>
      <c r="G5" s="5" t="s">
        <v>10</v>
      </c>
      <c r="H5" s="9">
        <v>58516688</v>
      </c>
      <c r="I5" s="9"/>
      <c r="J5" s="9"/>
    </row>
    <row r="6" ht="29.25" spans="1:10">
      <c r="A6" s="10" t="s">
        <v>11</v>
      </c>
      <c r="B6" s="10"/>
      <c r="C6" s="10"/>
      <c r="D6" s="5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5" t="s">
        <v>17</v>
      </c>
    </row>
    <row r="7" ht="19.95" customHeight="1" spans="1:10">
      <c r="A7" s="10"/>
      <c r="B7" s="10"/>
      <c r="C7" s="10"/>
      <c r="D7" s="11" t="s">
        <v>18</v>
      </c>
      <c r="E7" s="5">
        <v>158.01</v>
      </c>
      <c r="F7" s="5">
        <v>158.01</v>
      </c>
      <c r="G7" s="5">
        <v>151.708</v>
      </c>
      <c r="H7" s="5">
        <v>10</v>
      </c>
      <c r="I7" s="35">
        <f>+G7/F7</f>
        <v>0.960116448326055</v>
      </c>
      <c r="J7" s="10">
        <v>9.6</v>
      </c>
    </row>
    <row r="8" ht="29.25" spans="1:10">
      <c r="A8" s="10"/>
      <c r="B8" s="10"/>
      <c r="C8" s="10"/>
      <c r="D8" s="12" t="s">
        <v>19</v>
      </c>
      <c r="E8" s="5">
        <v>158.01</v>
      </c>
      <c r="F8" s="5">
        <v>158.01</v>
      </c>
      <c r="G8" s="5">
        <v>151.708</v>
      </c>
      <c r="H8" s="5" t="s">
        <v>20</v>
      </c>
      <c r="I8" s="5"/>
      <c r="J8" s="10" t="s">
        <v>20</v>
      </c>
    </row>
    <row r="9" ht="25.05" customHeight="1" spans="1:10">
      <c r="A9" s="10"/>
      <c r="B9" s="10"/>
      <c r="C9" s="10"/>
      <c r="D9" s="5" t="s">
        <v>21</v>
      </c>
      <c r="E9" s="5">
        <v>0</v>
      </c>
      <c r="F9" s="5">
        <v>0</v>
      </c>
      <c r="G9" s="5">
        <v>0</v>
      </c>
      <c r="H9" s="5" t="s">
        <v>20</v>
      </c>
      <c r="I9" s="5"/>
      <c r="J9" s="10">
        <v>0</v>
      </c>
    </row>
    <row r="10" ht="19.05" customHeight="1" spans="1:10">
      <c r="A10" s="10"/>
      <c r="B10" s="10"/>
      <c r="C10" s="10"/>
      <c r="D10" s="8" t="s">
        <v>22</v>
      </c>
      <c r="E10" s="5">
        <v>0</v>
      </c>
      <c r="F10" s="5">
        <v>0</v>
      </c>
      <c r="G10" s="5">
        <v>0</v>
      </c>
      <c r="H10" s="5" t="s">
        <v>20</v>
      </c>
      <c r="I10" s="5"/>
      <c r="J10" s="10" t="s">
        <v>20</v>
      </c>
    </row>
    <row r="11" ht="25.95" customHeight="1" spans="1:10">
      <c r="A11" s="13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161.4" customHeight="1" spans="1:10">
      <c r="A12" s="13"/>
      <c r="B12" s="6" t="s">
        <v>26</v>
      </c>
      <c r="C12" s="14"/>
      <c r="D12" s="14"/>
      <c r="E12" s="15"/>
      <c r="F12" s="6" t="s">
        <v>27</v>
      </c>
      <c r="G12" s="14"/>
      <c r="H12" s="14"/>
      <c r="I12" s="14"/>
      <c r="J12" s="15"/>
    </row>
    <row r="13" ht="29.25" spans="1:10">
      <c r="A13" s="13" t="s">
        <v>28</v>
      </c>
      <c r="B13" s="10" t="s">
        <v>29</v>
      </c>
      <c r="C13" s="5" t="s">
        <v>30</v>
      </c>
      <c r="D13" s="5" t="s">
        <v>31</v>
      </c>
      <c r="E13" s="5" t="s">
        <v>32</v>
      </c>
      <c r="F13" s="16" t="s">
        <v>33</v>
      </c>
      <c r="G13" s="17"/>
      <c r="H13" s="10" t="s">
        <v>34</v>
      </c>
      <c r="I13" s="10" t="s">
        <v>17</v>
      </c>
      <c r="J13" s="10" t="s">
        <v>35</v>
      </c>
    </row>
    <row r="14" ht="34.8" customHeight="1" spans="1:10">
      <c r="A14" s="13"/>
      <c r="B14" s="18"/>
      <c r="C14" s="19"/>
      <c r="D14" s="10" t="s">
        <v>36</v>
      </c>
      <c r="E14" s="10" t="s">
        <v>37</v>
      </c>
      <c r="F14" s="16" t="s">
        <v>37</v>
      </c>
      <c r="G14" s="17"/>
      <c r="H14" s="10">
        <v>10</v>
      </c>
      <c r="I14" s="10">
        <v>10</v>
      </c>
      <c r="J14" s="10"/>
    </row>
    <row r="15" ht="28.8" customHeight="1" spans="1:10">
      <c r="A15" s="13"/>
      <c r="B15" s="18"/>
      <c r="C15" s="20" t="s">
        <v>38</v>
      </c>
      <c r="D15" s="10" t="s">
        <v>39</v>
      </c>
      <c r="E15" s="21">
        <v>0.98</v>
      </c>
      <c r="F15" s="22">
        <v>0.98</v>
      </c>
      <c r="G15" s="17"/>
      <c r="H15" s="10">
        <v>15</v>
      </c>
      <c r="I15" s="10">
        <v>15</v>
      </c>
      <c r="J15" s="5"/>
    </row>
    <row r="16" s="1" customFormat="1" ht="24" customHeight="1" spans="1:10">
      <c r="A16" s="13"/>
      <c r="B16" s="23"/>
      <c r="C16" s="20" t="s">
        <v>40</v>
      </c>
      <c r="D16" s="24" t="s">
        <v>41</v>
      </c>
      <c r="E16" s="10" t="s">
        <v>42</v>
      </c>
      <c r="F16" s="16" t="s">
        <v>42</v>
      </c>
      <c r="G16" s="17"/>
      <c r="H16" s="10">
        <v>10</v>
      </c>
      <c r="I16" s="10">
        <v>10</v>
      </c>
      <c r="J16" s="10"/>
    </row>
    <row r="17" s="1" customFormat="1" ht="24" customHeight="1" spans="1:10">
      <c r="A17" s="13"/>
      <c r="B17" s="18"/>
      <c r="C17" s="19" t="s">
        <v>43</v>
      </c>
      <c r="D17" s="25" t="s">
        <v>44</v>
      </c>
      <c r="E17" s="17" t="s">
        <v>45</v>
      </c>
      <c r="F17" s="16" t="s">
        <v>46</v>
      </c>
      <c r="G17" s="17"/>
      <c r="H17" s="17">
        <v>15</v>
      </c>
      <c r="I17" s="17">
        <v>15</v>
      </c>
      <c r="J17" s="10"/>
    </row>
    <row r="18" ht="29.25" spans="1:10">
      <c r="A18" s="13"/>
      <c r="B18" s="10" t="s">
        <v>47</v>
      </c>
      <c r="C18" s="10" t="s">
        <v>48</v>
      </c>
      <c r="D18" s="10" t="s">
        <v>49</v>
      </c>
      <c r="E18" s="10" t="s">
        <v>49</v>
      </c>
      <c r="F18" s="16" t="s">
        <v>49</v>
      </c>
      <c r="G18" s="17"/>
      <c r="H18" s="10"/>
      <c r="I18" s="10"/>
      <c r="J18" s="36"/>
    </row>
    <row r="19" ht="57.75" spans="1:10">
      <c r="A19" s="13"/>
      <c r="B19" s="10"/>
      <c r="C19" s="10" t="s">
        <v>50</v>
      </c>
      <c r="D19" s="10" t="s">
        <v>51</v>
      </c>
      <c r="E19" s="10" t="s">
        <v>51</v>
      </c>
      <c r="F19" s="16" t="s">
        <v>51</v>
      </c>
      <c r="G19" s="17"/>
      <c r="H19" s="10">
        <v>30</v>
      </c>
      <c r="I19" s="10">
        <v>28</v>
      </c>
      <c r="J19" s="36" t="s">
        <v>52</v>
      </c>
    </row>
    <row r="20" ht="29.25" spans="1:10">
      <c r="A20" s="13"/>
      <c r="B20" s="10"/>
      <c r="C20" s="10" t="s">
        <v>53</v>
      </c>
      <c r="D20" s="5" t="s">
        <v>49</v>
      </c>
      <c r="E20" s="10" t="s">
        <v>49</v>
      </c>
      <c r="F20" s="16" t="s">
        <v>49</v>
      </c>
      <c r="G20" s="17"/>
      <c r="H20" s="10"/>
      <c r="I20" s="10"/>
      <c r="J20" s="5"/>
    </row>
    <row r="21" ht="29.25" spans="1:10">
      <c r="A21" s="13"/>
      <c r="B21" s="10"/>
      <c r="C21" s="10" t="s">
        <v>54</v>
      </c>
      <c r="D21" s="5" t="s">
        <v>49</v>
      </c>
      <c r="E21" s="26" t="s">
        <v>49</v>
      </c>
      <c r="F21" s="27" t="s">
        <v>49</v>
      </c>
      <c r="G21" s="28"/>
      <c r="H21" s="26"/>
      <c r="I21" s="26"/>
      <c r="J21" s="36"/>
    </row>
    <row r="22" s="1" customFormat="1" ht="24" customHeight="1" spans="1:10">
      <c r="A22" s="13"/>
      <c r="B22" s="27" t="s">
        <v>55</v>
      </c>
      <c r="C22" s="10" t="s">
        <v>56</v>
      </c>
      <c r="D22" s="29" t="s">
        <v>57</v>
      </c>
      <c r="E22" s="26" t="s">
        <v>58</v>
      </c>
      <c r="F22" s="16" t="s">
        <v>58</v>
      </c>
      <c r="G22" s="17"/>
      <c r="H22" s="30">
        <v>5</v>
      </c>
      <c r="I22" s="30">
        <v>4</v>
      </c>
      <c r="J22" s="1" t="s">
        <v>59</v>
      </c>
    </row>
    <row r="23" s="2" customFormat="1" ht="24" customHeight="1" spans="1:10">
      <c r="A23" s="13"/>
      <c r="B23" s="23"/>
      <c r="C23" s="10"/>
      <c r="D23" s="30" t="s">
        <v>60</v>
      </c>
      <c r="E23" s="26" t="s">
        <v>58</v>
      </c>
      <c r="F23" s="16" t="s">
        <v>58</v>
      </c>
      <c r="G23" s="17"/>
      <c r="H23" s="26">
        <v>5</v>
      </c>
      <c r="I23" s="20">
        <v>4</v>
      </c>
      <c r="J23" s="5" t="s">
        <v>59</v>
      </c>
    </row>
    <row r="24" ht="15" spans="1:10">
      <c r="A24" s="31" t="s">
        <v>61</v>
      </c>
      <c r="B24" s="31"/>
      <c r="C24" s="31"/>
      <c r="D24" s="31"/>
      <c r="E24" s="31"/>
      <c r="F24" s="31"/>
      <c r="G24" s="31"/>
      <c r="H24" s="31">
        <f>SUM(H14:H23)+10</f>
        <v>100</v>
      </c>
      <c r="I24" s="31">
        <f>SUM(I14:I23)+J7</f>
        <v>95.6</v>
      </c>
      <c r="J24" s="5"/>
    </row>
    <row r="25" ht="153.45" customHeight="1" spans="1:10">
      <c r="A25" s="32" t="s">
        <v>62</v>
      </c>
      <c r="B25" s="33"/>
      <c r="C25" s="33"/>
      <c r="D25" s="33"/>
      <c r="E25" s="33"/>
      <c r="F25" s="33"/>
      <c r="G25" s="33"/>
      <c r="H25" s="33"/>
      <c r="I25" s="33"/>
      <c r="J25" s="33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8:B21"/>
    <mergeCell ref="B22:B23"/>
    <mergeCell ref="C22:C23"/>
    <mergeCell ref="A6:C10"/>
  </mergeCells>
  <pageMargins left="0.708333333333333" right="0.511805555555556" top="0.550694444444444" bottom="0.550694444444444" header="0.314583333333333" footer="0.314583333333333"/>
  <pageSetup paperSize="9" scale="44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9A531BB8178F4D378A5DC446063EDC77</vt:lpwstr>
  </property>
</Properties>
</file>