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drawing+xml" PartName="/xl/drawings/drawing1.xml"/>
  <Default ContentType="application/vnd.openxmlformats-officedocument.vmlDrawing" Extension="v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350"/>
  </bookViews>
  <sheets>
    <sheet name="Sheet1" sheetId="1" r:id="rId1"/>
  </sheets>
  <definedNames>
    <definedName name="_xlnm.Print_Area" localSheetId="0">Sheet1!$A$1:$K$26</definedName>
  </definedNames>
  <calcPr calcId="144525" concurrentCalc="0"/>
</workbook>
</file>

<file path=xl/sharedStrings.xml><?xml version="1.0" encoding="utf-8"?>
<sst xmlns="http://schemas.openxmlformats.org/spreadsheetml/2006/main" count="67">
  <si>
    <r>
      <rPr>
        <sz val="16"/>
        <color indexed="8"/>
        <rFont val="仿宋_GB2312"/>
        <charset val="134"/>
      </rPr>
      <t xml:space="preserve"> </t>
    </r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</si>
  <si>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（2020年度）</t>
  </si>
  <si>
    <t>项目名称</t>
  </si>
  <si>
    <t>仿生型人工椎间盘的研发及用于维持脊柱可动性能的作用机理研究</t>
  </si>
  <si>
    <t>主管部门</t>
  </si>
  <si>
    <t>北京市卫生健康委员会</t>
  </si>
  <si>
    <t>实施单位</t>
  </si>
  <si>
    <t>北京市创伤骨科研究所</t>
  </si>
  <si>
    <t>项目负责人</t>
  </si>
  <si>
    <t>石锐</t>
  </si>
  <si>
    <t>联系电话</t>
  </si>
  <si>
    <t>010-58517081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</si>
  <si>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</si>
  <si>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</si>
  <si>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</si>
  <si>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</si>
  <si>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</si>
  <si>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</si>
  <si>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</si>
  <si>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</si>
  <si>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</si>
  <si>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</si>
  <si>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</si>
  <si>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</si>
  <si>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</si>
  <si>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</si>
  <si>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</si>
  <si>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研发一种具有自主知识产权的弹性、无摩擦、生物力学适配且终板具有优异骨整合性能的人工颈椎间盘产品。研究椎间盘材料、结构与人工间盘生物适配性的相互关系与作用机理，以及间盘终板表面改性方式与椎骨整合的作用效果及机理。形成不同规格的人工颈椎间盘样品，用于颈椎退行性疾病早、中期的间盘置换术，实现颈椎前路减压、间盘切除术后生物力学环境的重建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</si>
  <si>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</si>
  <si>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</si>
  <si>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</si>
  <si>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</si>
  <si>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</si>
  <si>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</si>
  <si>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</si>
  <si>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</si>
  <si>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</si>
  <si>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</si>
  <si>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成果及设备购置</t>
  </si>
  <si>
    <t>1项</t>
  </si>
  <si>
    <t>发表文章</t>
  </si>
  <si>
    <t>2篇</t>
  </si>
  <si>
    <t>申请专利</t>
  </si>
  <si>
    <t>质量指标</t>
  </si>
  <si>
    <t>研究（调研、规划）内容结构合理性；研究（调研、规划）报告的实用性；</t>
  </si>
  <si>
    <t>质量达到要求</t>
  </si>
  <si>
    <t>时效指标</t>
  </si>
  <si>
    <t>项目实施的及时性12月底完成</t>
  </si>
  <si>
    <t>12月底完成</t>
  </si>
  <si>
    <t>成本指标</t>
  </si>
  <si>
    <t>预算控制数</t>
  </si>
  <si>
    <t>137.59万元</t>
  </si>
  <si>
    <t>效果指标(30分)</t>
  </si>
  <si>
    <t>经济效益
指标</t>
  </si>
  <si>
    <t>无</t>
  </si>
  <si>
    <t>社会效益
指标</t>
  </si>
  <si>
    <t>人才培养、高水平论文及知识产权</t>
  </si>
  <si>
    <t>效益指标量化不足</t>
  </si>
  <si>
    <t>生态效益
指标</t>
  </si>
  <si>
    <t>可持续影响指标</t>
  </si>
  <si>
    <t>满意度
指标
（10分）</t>
  </si>
  <si>
    <t>服务对象满意度指标</t>
  </si>
  <si>
    <t>上级及单位满意度</t>
  </si>
  <si>
    <t>≥95%</t>
  </si>
  <si>
    <t>未作满意度调查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</si>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</sst>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25">
    <font>
      <sz val="11"/>
      <color indexed="8"/>
      <name val="等线"/>
      <charset val="134"/>
    </font>
    <font>
      <sz val="16"/>
      <color indexed="8"/>
      <name val="仿宋_GB2312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b/>
      <sz val="12"/>
      <color indexed="8"/>
      <name val="宋体"/>
      <charset val="134"/>
    </font>
    <font>
      <sz val="11"/>
      <color indexed="8"/>
      <name val="等线"/>
      <charset val="0"/>
    </font>
    <font>
      <b/>
      <sz val="18"/>
      <color indexed="62"/>
      <name val="等线"/>
      <charset val="134"/>
    </font>
    <font>
      <sz val="11"/>
      <color indexed="60"/>
      <name val="等线"/>
      <charset val="0"/>
    </font>
    <font>
      <sz val="11"/>
      <color indexed="9"/>
      <name val="等线"/>
      <charset val="0"/>
    </font>
    <font>
      <b/>
      <sz val="11"/>
      <color indexed="62"/>
      <name val="等线"/>
      <charset val="134"/>
    </font>
    <font>
      <sz val="11"/>
      <color indexed="10"/>
      <name val="等线"/>
      <charset val="0"/>
    </font>
    <font>
      <sz val="11"/>
      <color indexed="62"/>
      <name val="等线"/>
      <charset val="0"/>
    </font>
    <font>
      <i/>
      <sz val="11"/>
      <color indexed="23"/>
      <name val="等线"/>
      <charset val="0"/>
    </font>
    <font>
      <u/>
      <sz val="11"/>
      <color indexed="20"/>
      <name val="等线"/>
      <charset val="0"/>
    </font>
    <font>
      <u/>
      <sz val="11"/>
      <color indexed="12"/>
      <name val="等线"/>
      <charset val="0"/>
    </font>
    <font>
      <b/>
      <sz val="15"/>
      <color indexed="62"/>
      <name val="等线"/>
      <charset val="134"/>
    </font>
    <font>
      <b/>
      <sz val="13"/>
      <color indexed="62"/>
      <name val="等线"/>
      <charset val="134"/>
    </font>
    <font>
      <b/>
      <sz val="11"/>
      <color indexed="63"/>
      <name val="等线"/>
      <charset val="0"/>
    </font>
    <font>
      <b/>
      <sz val="11"/>
      <color indexed="52"/>
      <name val="等线"/>
      <charset val="0"/>
    </font>
    <font>
      <b/>
      <sz val="11"/>
      <color indexed="9"/>
      <name val="等线"/>
      <charset val="0"/>
    </font>
    <font>
      <sz val="11"/>
      <color indexed="52"/>
      <name val="等线"/>
      <charset val="0"/>
    </font>
    <font>
      <b/>
      <sz val="11"/>
      <color indexed="8"/>
      <name val="等线"/>
      <charset val="0"/>
    </font>
    <font>
      <sz val="11"/>
      <color indexed="17"/>
      <name val="等线"/>
      <charset val="0"/>
    </font>
    <font>
      <b/>
      <sz val="16"/>
      <color indexed="8"/>
      <name val="宋体"/>
      <charset val="134"/>
    </font>
    <font>
      <sz val="16"/>
      <color indexed="8"/>
      <name val="宋体"/>
      <charset val="134"/>
    </font>
  </fonts>
  <fills count="1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7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11" fillId="8" borderId="9" applyNumberFormat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4" borderId="8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9" fillId="0" borderId="11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7" fillId="2" borderId="12" applyNumberForma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8" fillId="2" borderId="9" applyNumberFormat="0" applyAlignment="0" applyProtection="0">
      <alignment vertical="center"/>
    </xf>
    <xf numFmtId="0" fontId="19" fillId="6" borderId="13" applyNumberFormat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</cellStyleXfs>
  <cellXfs count="24">
    <xf numFmtId="0" fontId="0" fillId="0" borderId="0" xfId="0" applyAlignment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9" fontId="3" fillId="0" borderId="2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9" fontId="3" fillId="0" borderId="3" xfId="0" applyNumberFormat="1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9" fontId="3" fillId="0" borderId="2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3" fillId="0" borderId="7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/>
    </xf>
    <xf numFmtId="10" fontId="3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强调文字颜色 4" xfId="3"/>
    <cellStyle name="千位分隔[0]" xfId="4" builtinId="6"/>
    <cellStyle name="百分比" xfId="5" builtinId="5"/>
    <cellStyle name="标题" xfId="6"/>
    <cellStyle name="货币[0]" xfId="7" builtinId="7"/>
    <cellStyle name="20% - 强调文字颜色 3" xfId="8"/>
    <cellStyle name="输入" xfId="9"/>
    <cellStyle name="差" xfId="10"/>
    <cellStyle name="40% - 强调文字颜色 3" xfId="11"/>
    <cellStyle name="60% - 强调文字颜色 3" xfId="12"/>
    <cellStyle name="超链接" xfId="13" builtinId="8"/>
    <cellStyle name="已访问的超链接" xfId="14" builtinId="9"/>
    <cellStyle name="注释" xfId="15"/>
    <cellStyle name="警告文本" xfId="16"/>
    <cellStyle name="标题 4" xfId="17"/>
    <cellStyle name="60% - 强调文字颜色 2" xfId="18"/>
    <cellStyle name="解释性文本" xfId="19"/>
    <cellStyle name="标题 1" xfId="20"/>
    <cellStyle name="标题 2" xfId="21"/>
    <cellStyle name="标题 3" xfId="22"/>
    <cellStyle name="60% - 强调文字颜色 1" xfId="23"/>
    <cellStyle name="输出" xfId="24"/>
    <cellStyle name="60% - 强调文字颜色 4" xfId="25"/>
    <cellStyle name="计算" xfId="26"/>
    <cellStyle name="检查单元格" xfId="27"/>
    <cellStyle name="链接单元格" xfId="28"/>
    <cellStyle name="强调文字颜色 2" xfId="29"/>
    <cellStyle name="20% - 强调文字颜色 6" xfId="30"/>
    <cellStyle name="汇总" xfId="31"/>
    <cellStyle name="好" xfId="32"/>
    <cellStyle name="适中" xfId="33"/>
    <cellStyle name="强调文字颜色 1" xfId="34"/>
    <cellStyle name="20% - 强调文字颜色 5" xfId="35"/>
    <cellStyle name="20% - 强调文字颜色 1" xfId="36"/>
    <cellStyle name="40% - 强调文字颜色 1" xfId="37"/>
    <cellStyle name="20% - 强调文字颜色 2" xfId="38"/>
    <cellStyle name="40% - 强调文字颜色 2" xfId="39"/>
    <cellStyle name="强调文字颜色 3" xfId="40"/>
    <cellStyle name="20% - 强调文字颜色 4" xfId="41"/>
    <cellStyle name="40% - 强调文字颜色 4" xfId="42"/>
    <cellStyle name="强调文字颜色 5" xfId="43"/>
    <cellStyle name="40% - 强调文字颜色 5" xfId="44"/>
    <cellStyle name="60% - 强调文字颜色 5" xfId="45"/>
    <cellStyle name="强调文字颜色 6" xfId="46"/>
    <cellStyle name="40% - 强调文字颜色 6" xfId="47"/>
    <cellStyle name="60% - 强调文字颜色 6" xfId="48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a="http://schemas.openxmlformats.org/drawingml/2006/main" xmlns:xdr="http://schemas.openxmlformats.org/drawingml/2006/spreadsheetDrawing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26"/>
  <sheetViews>
    <sheetView tabSelected="1" view="pageBreakPreview" zoomScale="80" zoomScaleNormal="100" zoomScaleSheetLayoutView="80" workbookViewId="0">
      <selection activeCell="E7" sqref="E7"/>
    </sheetView>
  </sheetViews>
  <sheetFormatPr defaultColWidth="9" defaultRowHeight="13.5"/>
  <cols>
    <col min="1" max="1" width="5.375" customWidth="1"/>
    <col min="2" max="2" width="7.75" customWidth="1"/>
    <col min="3" max="3" width="12.25" customWidth="1"/>
    <col min="4" max="4" width="17.75" customWidth="1"/>
    <col min="5" max="5" width="27.375" customWidth="1"/>
    <col min="6" max="6" width="13.375" customWidth="1"/>
    <col min="7" max="7" width="11.625" customWidth="1"/>
    <col min="10" max="10" width="17.125" customWidth="1"/>
    <col min="11" max="11" width="0.125" customWidth="1"/>
  </cols>
  <sheetData>
    <row r="1" ht="33.95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8.7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0.1" customHeight="1" spans="1:10">
      <c r="A3" s="3" t="s">
        <v>2</v>
      </c>
      <c r="B3" s="3"/>
      <c r="C3" s="3"/>
      <c r="D3" s="4" t="s">
        <v>3</v>
      </c>
      <c r="E3" s="4"/>
      <c r="F3" s="4"/>
      <c r="G3" s="4"/>
      <c r="H3" s="4"/>
      <c r="I3" s="4"/>
      <c r="J3" s="4"/>
    </row>
    <row r="4" ht="20.1" customHeight="1" spans="1:10">
      <c r="A4" s="3" t="s">
        <v>4</v>
      </c>
      <c r="B4" s="3"/>
      <c r="C4" s="3"/>
      <c r="D4" s="4" t="s">
        <v>5</v>
      </c>
      <c r="E4" s="4"/>
      <c r="F4" s="4"/>
      <c r="G4" s="3" t="s">
        <v>6</v>
      </c>
      <c r="H4" s="5" t="s">
        <v>7</v>
      </c>
      <c r="I4" s="5"/>
      <c r="J4" s="5"/>
    </row>
    <row r="5" ht="20.1" customHeight="1" spans="1:10">
      <c r="A5" s="3" t="s">
        <v>8</v>
      </c>
      <c r="B5" s="3"/>
      <c r="C5" s="3"/>
      <c r="D5" s="4" t="s">
        <v>9</v>
      </c>
      <c r="E5" s="4"/>
      <c r="F5" s="4"/>
      <c r="G5" s="3" t="s">
        <v>10</v>
      </c>
      <c r="H5" s="5" t="s">
        <v>11</v>
      </c>
      <c r="I5" s="5"/>
      <c r="J5" s="5"/>
    </row>
    <row r="6" ht="29.25" spans="1:10">
      <c r="A6" s="6" t="s">
        <v>12</v>
      </c>
      <c r="B6" s="6"/>
      <c r="C6" s="6"/>
      <c r="D6" s="3"/>
      <c r="E6" s="6" t="s">
        <v>13</v>
      </c>
      <c r="F6" s="6" t="s">
        <v>14</v>
      </c>
      <c r="G6" s="6" t="s">
        <v>15</v>
      </c>
      <c r="H6" s="6" t="s">
        <v>16</v>
      </c>
      <c r="I6" s="6" t="s">
        <v>17</v>
      </c>
      <c r="J6" s="3" t="s">
        <v>18</v>
      </c>
    </row>
    <row r="7" ht="20.1" customHeight="1" spans="1:10">
      <c r="A7" s="6"/>
      <c r="B7" s="6"/>
      <c r="C7" s="6"/>
      <c r="D7" s="7" t="s">
        <v>19</v>
      </c>
      <c r="E7" s="3">
        <v>137.59</v>
      </c>
      <c r="F7" s="3">
        <v>137.59</v>
      </c>
      <c r="G7" s="3">
        <v>134.465</v>
      </c>
      <c r="H7" s="3">
        <v>10</v>
      </c>
      <c r="I7" s="23">
        <v>0.9773</v>
      </c>
      <c r="J7" s="6">
        <v>9.8</v>
      </c>
    </row>
    <row r="8" ht="29.25" spans="1:10">
      <c r="A8" s="6"/>
      <c r="B8" s="6"/>
      <c r="C8" s="6"/>
      <c r="D8" s="8" t="s">
        <v>20</v>
      </c>
      <c r="E8" s="3">
        <v>137.59</v>
      </c>
      <c r="F8" s="3">
        <v>137.59</v>
      </c>
      <c r="G8" s="3">
        <v>134.465</v>
      </c>
      <c r="H8" s="3" t="s">
        <v>21</v>
      </c>
      <c r="I8" s="23">
        <v>0.9773</v>
      </c>
      <c r="J8" s="6" t="s">
        <v>21</v>
      </c>
    </row>
    <row r="9" ht="24.95" customHeight="1" spans="1:10">
      <c r="A9" s="6"/>
      <c r="B9" s="6"/>
      <c r="C9" s="6"/>
      <c r="D9" s="3" t="s">
        <v>22</v>
      </c>
      <c r="E9" s="3"/>
      <c r="F9" s="3"/>
      <c r="G9" s="3"/>
      <c r="H9" s="3" t="s">
        <v>21</v>
      </c>
      <c r="I9" s="3"/>
      <c r="J9" s="6"/>
    </row>
    <row r="10" ht="18.95" customHeight="1" spans="1:10">
      <c r="A10" s="6"/>
      <c r="B10" s="6"/>
      <c r="C10" s="6"/>
      <c r="D10" s="4" t="s">
        <v>23</v>
      </c>
      <c r="E10" s="3"/>
      <c r="F10" s="3"/>
      <c r="G10" s="3"/>
      <c r="H10" s="3" t="s">
        <v>21</v>
      </c>
      <c r="I10" s="3"/>
      <c r="J10" s="6" t="s">
        <v>21</v>
      </c>
    </row>
    <row r="11" ht="26.1" customHeight="1" spans="1:10">
      <c r="A11" s="9" t="s">
        <v>24</v>
      </c>
      <c r="B11" s="6" t="s">
        <v>25</v>
      </c>
      <c r="C11" s="6"/>
      <c r="D11" s="6"/>
      <c r="E11" s="6"/>
      <c r="F11" s="6" t="s">
        <v>26</v>
      </c>
      <c r="G11" s="6"/>
      <c r="H11" s="6"/>
      <c r="I11" s="6"/>
      <c r="J11" s="6"/>
    </row>
    <row r="12" ht="75" customHeight="1" spans="1:10">
      <c r="A12" s="9"/>
      <c r="B12" s="6" t="s">
        <v>27</v>
      </c>
      <c r="C12" s="6"/>
      <c r="D12" s="6"/>
      <c r="E12" s="6"/>
      <c r="F12" s="6" t="s">
        <v>27</v>
      </c>
      <c r="G12" s="6"/>
      <c r="H12" s="6"/>
      <c r="I12" s="6"/>
      <c r="J12" s="6"/>
    </row>
    <row r="13" ht="29.25" spans="1:10">
      <c r="A13" s="9" t="s">
        <v>28</v>
      </c>
      <c r="B13" s="6" t="s">
        <v>29</v>
      </c>
      <c r="C13" s="3" t="s">
        <v>30</v>
      </c>
      <c r="D13" s="3" t="s">
        <v>31</v>
      </c>
      <c r="E13" s="3" t="s">
        <v>32</v>
      </c>
      <c r="F13" s="10" t="s">
        <v>33</v>
      </c>
      <c r="G13" s="11"/>
      <c r="H13" s="6" t="s">
        <v>34</v>
      </c>
      <c r="I13" s="6" t="s">
        <v>18</v>
      </c>
      <c r="J13" s="6" t="s">
        <v>35</v>
      </c>
    </row>
    <row r="14" ht="24" customHeight="1" spans="1:10">
      <c r="A14" s="9"/>
      <c r="B14" s="6" t="s">
        <v>36</v>
      </c>
      <c r="C14" s="12" t="s">
        <v>37</v>
      </c>
      <c r="D14" s="3" t="s">
        <v>38</v>
      </c>
      <c r="E14" s="3" t="s">
        <v>39</v>
      </c>
      <c r="F14" s="13" t="s">
        <v>39</v>
      </c>
      <c r="G14" s="14"/>
      <c r="H14" s="6">
        <v>5</v>
      </c>
      <c r="I14" s="3">
        <v>5</v>
      </c>
      <c r="J14" s="3"/>
    </row>
    <row r="15" ht="24" customHeight="1" spans="1:10">
      <c r="A15" s="9"/>
      <c r="B15" s="6"/>
      <c r="C15" s="15"/>
      <c r="D15" s="3" t="s">
        <v>40</v>
      </c>
      <c r="E15" s="3" t="s">
        <v>41</v>
      </c>
      <c r="F15" s="13" t="s">
        <v>41</v>
      </c>
      <c r="G15" s="16"/>
      <c r="H15" s="6">
        <v>5</v>
      </c>
      <c r="I15" s="3">
        <v>5</v>
      </c>
      <c r="J15" s="3"/>
    </row>
    <row r="16" ht="24" customHeight="1" spans="1:10">
      <c r="A16" s="9"/>
      <c r="B16" s="6"/>
      <c r="C16" s="17"/>
      <c r="D16" s="3" t="s">
        <v>42</v>
      </c>
      <c r="E16" s="3" t="s">
        <v>39</v>
      </c>
      <c r="F16" s="13" t="s">
        <v>39</v>
      </c>
      <c r="G16" s="16"/>
      <c r="H16" s="6">
        <v>5</v>
      </c>
      <c r="I16" s="3">
        <v>5</v>
      </c>
      <c r="J16" s="3"/>
    </row>
    <row r="17" ht="80" customHeight="1" spans="1:10">
      <c r="A17" s="9"/>
      <c r="B17" s="6"/>
      <c r="C17" s="3" t="s">
        <v>43</v>
      </c>
      <c r="D17" s="6" t="s">
        <v>44</v>
      </c>
      <c r="E17" s="3" t="s">
        <v>45</v>
      </c>
      <c r="F17" s="13" t="s">
        <v>45</v>
      </c>
      <c r="G17" s="14"/>
      <c r="H17" s="6">
        <v>10</v>
      </c>
      <c r="I17" s="3">
        <v>10</v>
      </c>
      <c r="J17" s="3"/>
    </row>
    <row r="18" ht="24" customHeight="1" spans="1:10">
      <c r="A18" s="9"/>
      <c r="B18" s="6"/>
      <c r="C18" s="3" t="s">
        <v>46</v>
      </c>
      <c r="D18" s="3" t="s">
        <v>47</v>
      </c>
      <c r="E18" s="3" t="s">
        <v>48</v>
      </c>
      <c r="F18" s="13" t="s">
        <v>48</v>
      </c>
      <c r="G18" s="14"/>
      <c r="H18" s="6">
        <v>10</v>
      </c>
      <c r="I18" s="3">
        <v>10</v>
      </c>
      <c r="J18" s="3"/>
    </row>
    <row r="19" ht="24" customHeight="1" spans="1:10">
      <c r="A19" s="9"/>
      <c r="B19" s="6"/>
      <c r="C19" s="3" t="s">
        <v>49</v>
      </c>
      <c r="D19" s="3" t="s">
        <v>50</v>
      </c>
      <c r="E19" s="3" t="s">
        <v>51</v>
      </c>
      <c r="F19" s="13" t="s">
        <v>51</v>
      </c>
      <c r="G19" s="14"/>
      <c r="H19" s="6">
        <v>15</v>
      </c>
      <c r="I19" s="3">
        <v>15</v>
      </c>
      <c r="J19" s="3"/>
    </row>
    <row r="20" ht="29.25" spans="1:10">
      <c r="A20" s="9"/>
      <c r="B20" s="6" t="s">
        <v>52</v>
      </c>
      <c r="C20" s="6" t="s">
        <v>53</v>
      </c>
      <c r="D20" s="3" t="s">
        <v>54</v>
      </c>
      <c r="E20" s="3" t="s">
        <v>54</v>
      </c>
      <c r="F20" s="18" t="s">
        <v>54</v>
      </c>
      <c r="G20" s="14"/>
      <c r="H20" s="6"/>
      <c r="I20" s="3"/>
      <c r="J20" s="3"/>
    </row>
    <row r="21" ht="29.25" spans="1:10">
      <c r="A21" s="9"/>
      <c r="B21" s="6"/>
      <c r="C21" s="6" t="s">
        <v>55</v>
      </c>
      <c r="D21" s="6" t="s">
        <v>56</v>
      </c>
      <c r="E21" s="6" t="s">
        <v>56</v>
      </c>
      <c r="F21" s="19" t="s">
        <v>56</v>
      </c>
      <c r="G21" s="11"/>
      <c r="H21" s="6">
        <v>30</v>
      </c>
      <c r="I21" s="3">
        <v>29</v>
      </c>
      <c r="J21" s="3" t="s">
        <v>57</v>
      </c>
    </row>
    <row r="22" ht="29.25" spans="1:10">
      <c r="A22" s="9"/>
      <c r="B22" s="6"/>
      <c r="C22" s="6" t="s">
        <v>58</v>
      </c>
      <c r="D22" s="3" t="s">
        <v>54</v>
      </c>
      <c r="E22" s="3" t="s">
        <v>54</v>
      </c>
      <c r="F22" s="18" t="s">
        <v>54</v>
      </c>
      <c r="G22" s="14"/>
      <c r="H22" s="6"/>
      <c r="I22" s="3"/>
      <c r="J22" s="3"/>
    </row>
    <row r="23" ht="29.25" spans="1:10">
      <c r="A23" s="9"/>
      <c r="B23" s="6"/>
      <c r="C23" s="6" t="s">
        <v>59</v>
      </c>
      <c r="D23" s="3" t="s">
        <v>54</v>
      </c>
      <c r="E23" s="3" t="s">
        <v>54</v>
      </c>
      <c r="F23" s="13" t="s">
        <v>54</v>
      </c>
      <c r="G23" s="14"/>
      <c r="H23" s="6"/>
      <c r="I23" s="3"/>
      <c r="J23" s="3"/>
    </row>
    <row r="24" ht="57.75" spans="1:10">
      <c r="A24" s="9"/>
      <c r="B24" s="6" t="s">
        <v>60</v>
      </c>
      <c r="C24" s="6" t="s">
        <v>61</v>
      </c>
      <c r="D24" s="3" t="s">
        <v>62</v>
      </c>
      <c r="E24" s="3" t="s">
        <v>63</v>
      </c>
      <c r="F24" s="13" t="s">
        <v>63</v>
      </c>
      <c r="G24" s="14"/>
      <c r="H24" s="6">
        <v>10</v>
      </c>
      <c r="I24" s="3">
        <v>9</v>
      </c>
      <c r="J24" s="3" t="s">
        <v>64</v>
      </c>
    </row>
    <row r="25" ht="15" spans="1:10">
      <c r="A25" s="20" t="s">
        <v>65</v>
      </c>
      <c r="B25" s="20"/>
      <c r="C25" s="20"/>
      <c r="D25" s="20"/>
      <c r="E25" s="20"/>
      <c r="F25" s="20"/>
      <c r="G25" s="20"/>
      <c r="H25" s="20">
        <f>SUM(H14:H24)+10</f>
        <v>100</v>
      </c>
      <c r="I25" s="20">
        <f>SUM(I14:I24)+J7</f>
        <v>97.8</v>
      </c>
      <c r="J25" s="3"/>
    </row>
    <row r="26" ht="153.6" customHeight="1" spans="1:10">
      <c r="A26" s="21" t="s">
        <v>66</v>
      </c>
      <c r="B26" s="22"/>
      <c r="C26" s="22"/>
      <c r="D26" s="22"/>
      <c r="E26" s="22"/>
      <c r="F26" s="22"/>
      <c r="G26" s="22"/>
      <c r="H26" s="22"/>
      <c r="I26" s="22"/>
      <c r="J26" s="22"/>
    </row>
  </sheetData>
  <mergeCells count="34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A25:G25"/>
    <mergeCell ref="A26:J26"/>
    <mergeCell ref="A11:A12"/>
    <mergeCell ref="A13:A24"/>
    <mergeCell ref="B14:B19"/>
    <mergeCell ref="B20:B23"/>
    <mergeCell ref="C14:C16"/>
    <mergeCell ref="A6:C10"/>
  </mergeCells>
  <pageMargins left="0.708333333333333" right="0.511805555555556" top="0.550694444444444" bottom="0.550694444444444" header="0.314583333333333" footer="0.314583333333333"/>
  <pageSetup paperSize="9" orientation="landscape"/>
  <headerFooter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流小依</cp:lastModifiedBy>
  <dcterms:created xsi:type="dcterms:W3CDTF">2015-06-05T18:17:00Z</dcterms:created>
  <cp:lastPrinted>2020-04-23T02:17:00Z</cp:lastPrinted>
  <dcterms:modified xsi:type="dcterms:W3CDTF">2021-06-09T02:36:20Z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  <property fmtid="{D5CDD505-2E9C-101B-9397-08002B2CF9AE}" pid="3" name="ICV">
    <vt:lpwstr>88C93E1F89E74590B55137868903F093</vt:lpwstr>
  </property>
</Properties>
</file>