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附件2" sheetId="1" r:id="rId1"/>
  </sheets>
  <definedNames>
    <definedName name="_xlnm.Print_Area" localSheetId="0">附件2!$A$1:$J$26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Windows User</author>
  </authors>
  <commentList>
    <comment ref="I7" authorId="0">
      <text>
        <r>
          <rPr>
            <sz val="9"/>
            <rFont val="宋体"/>
            <charset val="134"/>
          </rPr>
          <t>Windows User:
因中央转移支付的项目可以在两年内使用，所以第一年执行率超过50%，即完成本年预算执行。</t>
        </r>
      </text>
    </comment>
  </commentList>
</comments>
</file>

<file path=xl/sharedStrings.xml><?xml version="1.0" encoding="utf-8"?>
<sst xmlns="http://schemas.openxmlformats.org/spreadsheetml/2006/main" count="90" uniqueCount="71">
  <si>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</si>
  <si>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</si>
  <si>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</si>
  <si>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2020年提前下达中央转移支付重大传染病防控项目</t>
  </si>
  <si>
    <t>主管部门</t>
  </si>
  <si>
    <t>北京市卫生健康委员会</t>
  </si>
  <si>
    <t>实施单位</t>
  </si>
  <si>
    <t>北京结核病控制研究所</t>
  </si>
  <si>
    <t>项目负责人</t>
  </si>
  <si>
    <t>高志东</t>
  </si>
  <si>
    <t>联系电话</t>
  </si>
  <si>
    <t>项目资金                    （万元）</t>
  </si>
  <si>
    <t>年初预算数</t>
  </si>
  <si>
    <t>全年预算数（A）</t>
  </si>
  <si>
    <t>全年执行数（B）</t>
  </si>
  <si>
    <t>分值（10分）</t>
  </si>
  <si>
    <t>执行率（B/A)</t>
  </si>
  <si>
    <t>得分</t>
  </si>
  <si>
    <t>年度资金总额：</t>
  </si>
  <si>
    <t>因中央转移支付的项目可以在两年内使用，所以第一年执行率超过50%，即完成本年预算执行。</t>
  </si>
  <si>
    <t>其中:当年财政
拨款</t>
  </si>
  <si>
    <t>—</t>
  </si>
  <si>
    <t>上年结转资金</t>
  </si>
  <si>
    <t xml:space="preserve">     其他资金</t>
  </si>
  <si>
    <t>年度总体目标</t>
  </si>
  <si>
    <t>预期目标</t>
  </si>
  <si>
    <t>实际完成情况</t>
  </si>
  <si>
    <t>按照《结核病防治管理办法》、《遏制结核病行动计划（2019-2022年）》、北京市结核病防治“十三五”规划等文件的要求，组织开展结核病防治工作：肺结核患者及时发现和治疗管理、肺结核疫情的监测与处置、学校结核病控制、耐多药结核病控制、流动人口结核病控制、结核病健康教育等各项工作，确保北京市结核病防治“十三五”规划目标实现，创造安全稳定的首都公共卫生环境，树立国际化大都市的良好形象。</t>
  </si>
  <si>
    <t>项目各项工作均按照工作计划完成，项目实施进度总体较好，因中央转移支付经费可跨年度使用及新冠肺炎疫情防控对肺结核患者发现工作的影响，近一半的项目经费结转到2021年继续使用。</t>
  </si>
  <si>
    <t>绩效指标</t>
  </si>
  <si>
    <t>一级指标</t>
  </si>
  <si>
    <t>二级指标</t>
  </si>
  <si>
    <t>三级指标</t>
  </si>
  <si>
    <t>年度指标值(A)</t>
  </si>
  <si>
    <t>实际完成值(B)</t>
  </si>
  <si>
    <t>分值</t>
  </si>
  <si>
    <t>偏差原因分析及改进措施</t>
  </si>
  <si>
    <t>产出指标(50分)</t>
  </si>
  <si>
    <t>数量指标</t>
  </si>
  <si>
    <t>肺结核患者免费提供抗结核药品</t>
  </si>
  <si>
    <t>2000种</t>
  </si>
  <si>
    <t>组织一次“世界防治结核病日”主题宣传活动</t>
  </si>
  <si>
    <t>1次</t>
  </si>
  <si>
    <t>设计制作结核病防治宣传材料</t>
  </si>
  <si>
    <t>40000本</t>
  </si>
  <si>
    <t>因新冠肺炎疫情影响，没有组织现场活动和制作材料。改由网络宣传</t>
  </si>
  <si>
    <t>质量指标</t>
  </si>
  <si>
    <t>药品发放和宣传材料发放覆盖率</t>
  </si>
  <si>
    <t>≥90%</t>
  </si>
  <si>
    <t>非质量指标，建议设置药品发放和宣传材料发放覆盖率</t>
  </si>
  <si>
    <t>时效指标</t>
  </si>
  <si>
    <t>项目完成时间</t>
  </si>
  <si>
    <t>12月底前</t>
  </si>
  <si>
    <t>成本指标</t>
  </si>
  <si>
    <t>预算控制数</t>
  </si>
  <si>
    <t>198万元</t>
  </si>
  <si>
    <t>效果指标(30分)</t>
  </si>
  <si>
    <t>经济效益指标</t>
  </si>
  <si>
    <t>无</t>
  </si>
  <si>
    <t>社会效益
指标</t>
  </si>
  <si>
    <t>保障免费抗结核药品的不间断供应，降低传染病风险</t>
  </si>
  <si>
    <t>药品库存大于0，保障免费抗结核药品的不间断供应，降低传染病风险</t>
  </si>
  <si>
    <t>效益指标量化不足</t>
  </si>
  <si>
    <t>生态效益指标</t>
  </si>
  <si>
    <t>可持续影响指标</t>
  </si>
  <si>
    <t>满意度
指标
（10分）</t>
  </si>
  <si>
    <t>服务对象满意度指标</t>
  </si>
  <si>
    <t>基础医疗机构满意度</t>
  </si>
  <si>
    <r>
      <rPr>
        <sz val="10"/>
        <rFont val="等线"/>
        <charset val="134"/>
      </rPr>
      <t>≥9</t>
    </r>
    <r>
      <rPr>
        <sz val="10"/>
        <rFont val="宋体"/>
        <charset val="134"/>
      </rPr>
      <t>0%</t>
    </r>
  </si>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</sst>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等线"/>
      <charset val="134"/>
    </font>
    <font>
      <sz val="11"/>
      <name val="等线"/>
      <charset val="134"/>
    </font>
    <font>
      <sz val="16"/>
      <name val="仿宋_GB2312"/>
      <charset val="134"/>
    </font>
    <font>
      <sz val="11"/>
      <name val="宋体"/>
      <charset val="134"/>
    </font>
    <font>
      <sz val="12"/>
      <name val="宋体"/>
      <charset val="134"/>
    </font>
    <font>
      <sz val="10"/>
      <name val="宋体"/>
      <charset val="134"/>
    </font>
    <font>
      <sz val="10"/>
      <name val="等线"/>
      <charset val="134"/>
    </font>
    <font>
      <b/>
      <sz val="12"/>
      <name val="宋体"/>
      <charset val="134"/>
    </font>
    <font>
      <sz val="9"/>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name val="宋体"/>
      <charset val="134"/>
    </font>
    <font>
      <sz val="16"/>
      <name val="宋体"/>
      <charset val="134"/>
    </font>
    <font>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4" fillId="0" borderId="0">
      <alignment vertical="center"/>
    </xf>
  </cellStyleXfs>
  <cellXfs count="29">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9" fontId="5" fillId="2" borderId="1" xfId="49" applyNumberFormat="1" applyFont="1" applyFill="1" applyBorder="1" applyAlignment="1">
      <alignment horizontal="center" vertical="center" wrapText="1"/>
    </xf>
    <xf numFmtId="0" fontId="5" fillId="0" borderId="1" xfId="49" applyFont="1" applyBorder="1" applyAlignment="1">
      <alignment horizontal="center" vertical="center" wrapText="1"/>
    </xf>
    <xf numFmtId="0" fontId="5" fillId="0" borderId="1" xfId="0" applyFont="1" applyBorder="1" applyAlignment="1">
      <alignment horizontal="center"/>
    </xf>
    <xf numFmtId="0" fontId="1" fillId="0" borderId="1" xfId="0" applyFont="1" applyBorder="1" applyAlignment="1">
      <alignment horizontal="center"/>
    </xf>
    <xf numFmtId="0" fontId="6" fillId="0" borderId="1" xfId="49" applyFont="1" applyBorder="1" applyAlignment="1">
      <alignment horizontal="center" vertical="center" wrapText="1"/>
    </xf>
    <xf numFmtId="9"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2" fontId="4"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xf numFmtId="0" fontId="1" fillId="0" borderId="0" xfId="0" applyFont="1" applyFill="1" applyAlignment="1"/>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51435</xdr:colOff>
      <xdr:row>5</xdr:row>
      <xdr:rowOff>25400</xdr:rowOff>
    </xdr:from>
    <xdr:to>
      <xdr:col>4</xdr:col>
      <xdr:colOff>0</xdr:colOff>
      <xdr:row>5</xdr:row>
      <xdr:rowOff>301625</xdr:rowOff>
    </xdr:to>
    <xdr:cxnSp>
      <xdr:nvCxnSpPr>
        <xdr:cNvPr id="2048" name="直接箭头连接符 1"/>
        <xdr:cNvCxnSpPr/>
      </xdr:nvCxnSpPr>
      <xdr:spPr>
        <a:xfrm>
          <a:off x="1807845" y="1460500"/>
          <a:ext cx="1540510" cy="2762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workbookViewId="0">
      <selection activeCell="E7" sqref="E7"/>
    </sheetView>
  </sheetViews>
  <sheetFormatPr defaultColWidth="9" defaultRowHeight="14.25"/>
  <cols>
    <col min="1" max="1" width="5.37614678899083" style="1" customWidth="1"/>
    <col min="2" max="2" width="7.75229357798165" style="1" customWidth="1"/>
    <col min="3" max="3" width="12.2477064220183" style="1" customWidth="1"/>
    <col min="4" max="4" width="23" style="1" customWidth="1"/>
    <col min="5" max="5" width="13" style="1" customWidth="1"/>
    <col min="6" max="6" width="13.3761467889908" style="1" customWidth="1"/>
    <col min="7" max="7" width="11.7522935779817" style="1" customWidth="1"/>
    <col min="8" max="9" width="9" style="1"/>
    <col min="10" max="10" width="14.6238532110092" style="1" customWidth="1"/>
    <col min="11" max="11" width="16.3761467889908" style="1" customWidth="1"/>
    <col min="12"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59830851</v>
      </c>
      <c r="I5" s="6"/>
      <c r="J5" s="6"/>
    </row>
    <row r="6" ht="49.65" spans="1:10">
      <c r="A6" s="7" t="s">
        <v>11</v>
      </c>
      <c r="B6" s="7"/>
      <c r="C6" s="7"/>
      <c r="D6" s="4"/>
      <c r="E6" s="7" t="s">
        <v>12</v>
      </c>
      <c r="F6" s="7" t="s">
        <v>13</v>
      </c>
      <c r="G6" s="7" t="s">
        <v>14</v>
      </c>
      <c r="H6" s="7" t="s">
        <v>15</v>
      </c>
      <c r="I6" s="7" t="s">
        <v>16</v>
      </c>
      <c r="J6" s="4" t="s">
        <v>17</v>
      </c>
    </row>
    <row r="7" ht="20.1" customHeight="1" spans="1:11">
      <c r="A7" s="7"/>
      <c r="B7" s="7"/>
      <c r="C7" s="7"/>
      <c r="D7" s="8" t="s">
        <v>18</v>
      </c>
      <c r="E7" s="4">
        <v>198</v>
      </c>
      <c r="F7" s="4">
        <v>198</v>
      </c>
      <c r="G7" s="4">
        <v>110.914406</v>
      </c>
      <c r="H7" s="4">
        <v>10</v>
      </c>
      <c r="I7" s="24">
        <f>G7/F7*100</f>
        <v>56.0173767676768</v>
      </c>
      <c r="J7" s="7">
        <v>5.6</v>
      </c>
      <c r="K7" s="1" t="s">
        <v>19</v>
      </c>
    </row>
    <row r="8" ht="33.35" spans="1:10">
      <c r="A8" s="7"/>
      <c r="B8" s="7"/>
      <c r="C8" s="7"/>
      <c r="D8" s="9" t="s">
        <v>20</v>
      </c>
      <c r="E8" s="4">
        <v>198</v>
      </c>
      <c r="F8" s="4">
        <v>198</v>
      </c>
      <c r="G8" s="4">
        <v>110.914406</v>
      </c>
      <c r="H8" s="4" t="s">
        <v>21</v>
      </c>
      <c r="I8" s="4"/>
      <c r="J8" s="7" t="s">
        <v>21</v>
      </c>
    </row>
    <row r="9" ht="24.95" customHeight="1" spans="1:10">
      <c r="A9" s="7"/>
      <c r="B9" s="7"/>
      <c r="C9" s="7"/>
      <c r="D9" s="4" t="s">
        <v>22</v>
      </c>
      <c r="E9" s="4"/>
      <c r="F9" s="4"/>
      <c r="G9" s="4"/>
      <c r="H9" s="4" t="s">
        <v>21</v>
      </c>
      <c r="I9" s="4"/>
      <c r="J9" s="7"/>
    </row>
    <row r="10" ht="18.95" customHeight="1" spans="1:10">
      <c r="A10" s="7"/>
      <c r="B10" s="7"/>
      <c r="C10" s="7"/>
      <c r="D10" s="5" t="s">
        <v>23</v>
      </c>
      <c r="E10" s="4"/>
      <c r="F10" s="4"/>
      <c r="G10" s="4"/>
      <c r="H10" s="4" t="s">
        <v>21</v>
      </c>
      <c r="I10" s="4"/>
      <c r="J10" s="7" t="s">
        <v>21</v>
      </c>
    </row>
    <row r="11" ht="26.1" customHeight="1" spans="1:10">
      <c r="A11" s="10" t="s">
        <v>24</v>
      </c>
      <c r="B11" s="7" t="s">
        <v>25</v>
      </c>
      <c r="C11" s="7"/>
      <c r="D11" s="7"/>
      <c r="E11" s="7"/>
      <c r="F11" s="7" t="s">
        <v>26</v>
      </c>
      <c r="G11" s="7"/>
      <c r="H11" s="7"/>
      <c r="I11" s="7"/>
      <c r="J11" s="7"/>
    </row>
    <row r="12" ht="75" customHeight="1" spans="1:10">
      <c r="A12" s="11"/>
      <c r="B12" s="12" t="s">
        <v>27</v>
      </c>
      <c r="C12" s="12"/>
      <c r="D12" s="12"/>
      <c r="E12" s="12"/>
      <c r="F12" s="12" t="s">
        <v>28</v>
      </c>
      <c r="G12" s="12"/>
      <c r="H12" s="12"/>
      <c r="I12" s="12"/>
      <c r="J12" s="12"/>
    </row>
    <row r="13" ht="33.35" spans="1:10">
      <c r="A13" s="10" t="s">
        <v>29</v>
      </c>
      <c r="B13" s="7" t="s">
        <v>30</v>
      </c>
      <c r="C13" s="4" t="s">
        <v>31</v>
      </c>
      <c r="D13" s="4" t="s">
        <v>32</v>
      </c>
      <c r="E13" s="4" t="s">
        <v>33</v>
      </c>
      <c r="F13" s="7" t="s">
        <v>34</v>
      </c>
      <c r="G13" s="7"/>
      <c r="H13" s="7" t="s">
        <v>35</v>
      </c>
      <c r="I13" s="7" t="s">
        <v>17</v>
      </c>
      <c r="J13" s="7" t="s">
        <v>36</v>
      </c>
    </row>
    <row r="14" ht="28.5" customHeight="1" spans="1:11">
      <c r="A14" s="10"/>
      <c r="B14" s="13" t="s">
        <v>37</v>
      </c>
      <c r="C14" s="14" t="s">
        <v>38</v>
      </c>
      <c r="D14" s="15" t="s">
        <v>39</v>
      </c>
      <c r="E14" s="16" t="s">
        <v>40</v>
      </c>
      <c r="F14" s="13" t="s">
        <v>40</v>
      </c>
      <c r="G14" s="13"/>
      <c r="H14" s="13">
        <v>5</v>
      </c>
      <c r="I14" s="13">
        <v>5</v>
      </c>
      <c r="J14" s="25"/>
      <c r="K14" s="26"/>
    </row>
    <row r="15" ht="30" customHeight="1" spans="1:11">
      <c r="A15" s="10"/>
      <c r="B15" s="13"/>
      <c r="C15" s="14"/>
      <c r="D15" s="15" t="s">
        <v>41</v>
      </c>
      <c r="E15" s="16" t="s">
        <v>42</v>
      </c>
      <c r="F15" s="13" t="s">
        <v>42</v>
      </c>
      <c r="G15" s="13"/>
      <c r="H15" s="13">
        <v>5</v>
      </c>
      <c r="I15" s="13">
        <v>5</v>
      </c>
      <c r="J15" s="25"/>
      <c r="K15" s="26"/>
    </row>
    <row r="16" ht="62.25" customHeight="1" spans="1:11">
      <c r="A16" s="10"/>
      <c r="B16" s="13"/>
      <c r="C16" s="14"/>
      <c r="D16" s="15" t="s">
        <v>43</v>
      </c>
      <c r="E16" s="16" t="s">
        <v>44</v>
      </c>
      <c r="F16" s="13" t="s">
        <v>44</v>
      </c>
      <c r="G16" s="13"/>
      <c r="H16" s="13">
        <v>5</v>
      </c>
      <c r="I16" s="13">
        <v>4</v>
      </c>
      <c r="J16" s="25" t="s">
        <v>45</v>
      </c>
      <c r="K16" s="26"/>
    </row>
    <row r="17" ht="30" customHeight="1" spans="1:11">
      <c r="A17" s="10"/>
      <c r="B17" s="13"/>
      <c r="C17" s="14" t="s">
        <v>46</v>
      </c>
      <c r="D17" s="15" t="s">
        <v>47</v>
      </c>
      <c r="E17" s="16" t="s">
        <v>48</v>
      </c>
      <c r="F17" s="13" t="s">
        <v>48</v>
      </c>
      <c r="G17" s="13"/>
      <c r="H17" s="13">
        <v>15</v>
      </c>
      <c r="I17" s="13">
        <v>15</v>
      </c>
      <c r="J17" s="25" t="s">
        <v>49</v>
      </c>
      <c r="K17" s="26"/>
    </row>
    <row r="18" ht="39" customHeight="1" spans="1:10">
      <c r="A18" s="10"/>
      <c r="B18" s="13"/>
      <c r="C18" s="14" t="s">
        <v>50</v>
      </c>
      <c r="D18" s="15" t="s">
        <v>51</v>
      </c>
      <c r="E18" s="16" t="s">
        <v>52</v>
      </c>
      <c r="F18" s="14" t="s">
        <v>52</v>
      </c>
      <c r="G18" s="14"/>
      <c r="H18" s="13">
        <v>10</v>
      </c>
      <c r="I18" s="13">
        <v>10</v>
      </c>
      <c r="J18" s="27"/>
    </row>
    <row r="19" ht="15.75" customHeight="1" spans="1:10">
      <c r="A19" s="10"/>
      <c r="B19" s="13"/>
      <c r="C19" s="14" t="s">
        <v>53</v>
      </c>
      <c r="D19" s="15" t="s">
        <v>54</v>
      </c>
      <c r="E19" s="16" t="s">
        <v>55</v>
      </c>
      <c r="F19" s="14" t="s">
        <v>55</v>
      </c>
      <c r="G19" s="14"/>
      <c r="H19" s="13">
        <v>10</v>
      </c>
      <c r="I19" s="13">
        <v>10</v>
      </c>
      <c r="J19" s="28"/>
    </row>
    <row r="20" ht="15.75" customHeight="1" spans="1:10">
      <c r="A20" s="10"/>
      <c r="B20" s="13" t="s">
        <v>56</v>
      </c>
      <c r="C20" s="13" t="s">
        <v>57</v>
      </c>
      <c r="D20" s="17" t="s">
        <v>58</v>
      </c>
      <c r="E20" s="18"/>
      <c r="F20" s="14"/>
      <c r="G20" s="14"/>
      <c r="H20" s="13"/>
      <c r="I20" s="14"/>
      <c r="J20" s="14"/>
    </row>
    <row r="21" ht="33" customHeight="1" spans="1:10">
      <c r="A21" s="10"/>
      <c r="B21" s="13"/>
      <c r="C21" s="13" t="s">
        <v>59</v>
      </c>
      <c r="D21" s="15" t="s">
        <v>60</v>
      </c>
      <c r="E21" s="15" t="s">
        <v>60</v>
      </c>
      <c r="F21" s="14" t="s">
        <v>61</v>
      </c>
      <c r="G21" s="14"/>
      <c r="H21" s="13">
        <v>30</v>
      </c>
      <c r="I21" s="14">
        <v>29</v>
      </c>
      <c r="J21" s="14" t="s">
        <v>62</v>
      </c>
    </row>
    <row r="22" ht="15.75" customHeight="1" spans="1:10">
      <c r="A22" s="10"/>
      <c r="B22" s="13"/>
      <c r="C22" s="13" t="s">
        <v>63</v>
      </c>
      <c r="D22" s="14" t="s">
        <v>58</v>
      </c>
      <c r="E22" s="16" t="s">
        <v>58</v>
      </c>
      <c r="F22" s="14" t="s">
        <v>58</v>
      </c>
      <c r="G22" s="14"/>
      <c r="H22" s="13"/>
      <c r="I22" s="14"/>
      <c r="J22" s="14"/>
    </row>
    <row r="23" ht="15.75" customHeight="1" spans="1:10">
      <c r="A23" s="10"/>
      <c r="B23" s="13"/>
      <c r="C23" s="13" t="s">
        <v>64</v>
      </c>
      <c r="D23" s="15" t="s">
        <v>58</v>
      </c>
      <c r="E23" s="16" t="s">
        <v>58</v>
      </c>
      <c r="F23" s="14" t="s">
        <v>58</v>
      </c>
      <c r="G23" s="14"/>
      <c r="H23" s="13"/>
      <c r="I23" s="14"/>
      <c r="J23" s="13"/>
    </row>
    <row r="24" ht="25.5" customHeight="1" spans="1:10">
      <c r="A24" s="10"/>
      <c r="B24" s="13" t="s">
        <v>65</v>
      </c>
      <c r="C24" s="13" t="s">
        <v>66</v>
      </c>
      <c r="D24" s="15" t="s">
        <v>67</v>
      </c>
      <c r="E24" s="19" t="s">
        <v>68</v>
      </c>
      <c r="F24" s="20" t="s">
        <v>48</v>
      </c>
      <c r="G24" s="14"/>
      <c r="H24" s="13">
        <v>10</v>
      </c>
      <c r="I24" s="14">
        <v>10</v>
      </c>
      <c r="J24" s="14"/>
    </row>
    <row r="25" ht="17.05" spans="1:10">
      <c r="A25" s="21" t="s">
        <v>69</v>
      </c>
      <c r="B25" s="21"/>
      <c r="C25" s="21"/>
      <c r="D25" s="21"/>
      <c r="E25" s="21"/>
      <c r="F25" s="21"/>
      <c r="G25" s="21"/>
      <c r="H25" s="21">
        <v>100</v>
      </c>
      <c r="I25" s="21">
        <f>SUM(I14:I24)+J7</f>
        <v>93.6</v>
      </c>
      <c r="J25" s="4"/>
    </row>
    <row r="26" ht="153.6" customHeight="1" spans="1:10">
      <c r="A26" s="22" t="s">
        <v>70</v>
      </c>
      <c r="B26" s="23"/>
      <c r="C26" s="23"/>
      <c r="D26" s="23"/>
      <c r="E26" s="23"/>
      <c r="F26" s="23"/>
      <c r="G26" s="23"/>
      <c r="H26" s="23"/>
      <c r="I26" s="23"/>
      <c r="J26" s="23"/>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333333333333" right="0.511805555555556" top="0.550694444444444" bottom="0.550694444444444" header="0.314583333333333" footer="0.314583333333333"/>
  <pageSetup paperSize="9"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2015-06-05T18:17:00Z</dcterms:created>
  <cp:lastPrinted>2020-04-23T02:17:00Z</cp:lastPrinted>
  <dcterms:modified xsi:type="dcterms:W3CDTF">2025-02-28T06:12:27Z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EEC4BB8407984A9C92AA85AD698AFB7F</vt:lpwstr>
  </property>
</Properties>
</file>