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<sst xmlns="http://schemas.openxmlformats.org/spreadsheetml/2006/main" count="66">
  <si>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</si>
  <si>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</si>
  <si>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</si>
  <si>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免费耐药筛查GeneXpert试剂经费</t>
  </si>
  <si>
    <t>主管部门</t>
  </si>
  <si>
    <t>北京市卫生健康委员会</t>
  </si>
  <si>
    <t>实施单位</t>
  </si>
  <si>
    <t>北京结核病控制研究所</t>
  </si>
  <si>
    <t>项目负责人</t>
  </si>
  <si>
    <t>丁北川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</si>
  <si>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</si>
  <si>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</si>
  <si>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</si>
  <si>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</si>
  <si>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</si>
  <si>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</si>
  <si>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</si>
  <si>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</si>
  <si>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</si>
  <si>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</si>
  <si>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</si>
  <si>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</si>
  <si>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</si>
  <si>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</si>
  <si>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</si>
  <si>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</si>
  <si>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对区级结核病定点医疗机构初诊的X线胸片异常者和随诊的耐多药肺结核高危人群进行免费GeneXpert耐药筛查，使得我市的肺结核患者病原学阳性率达到50%以上、新登记病原学阳性肺结核患者耐药筛查率达到80%。</t>
  </si>
  <si>
    <t>我市的肺结核患者病原学阳性率达到54.1%以上、新登记病原学阳性肺结核患者耐药筛查率达到96%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</si>
  <si>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</si>
  <si>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</si>
  <si>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</si>
  <si>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</si>
  <si>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</si>
  <si>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</si>
  <si>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</si>
  <si>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</si>
  <si>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</si>
  <si>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</si>
  <si>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免费检测服务</t>
  </si>
  <si>
    <t>质量指标</t>
  </si>
  <si>
    <t>耐药筛查率</t>
  </si>
  <si>
    <t>新登记病原学阳性肺结核患者耐药筛查率达到80%</t>
  </si>
  <si>
    <t>时效指标</t>
  </si>
  <si>
    <t>项目实施进度</t>
  </si>
  <si>
    <t>12月底</t>
  </si>
  <si>
    <t>成本指标</t>
  </si>
  <si>
    <t>预算控制数</t>
  </si>
  <si>
    <t>264万元</t>
  </si>
  <si>
    <t>效果指标(30分)</t>
  </si>
  <si>
    <t>经济效益
指标</t>
  </si>
  <si>
    <t>无</t>
  </si>
  <si>
    <t>社会效益
指标</t>
  </si>
  <si>
    <t>缩短利福平耐药肺结核患者的诊断时间</t>
  </si>
  <si>
    <t>效益指标量化不足</t>
  </si>
  <si>
    <t>生态效益
指标</t>
  </si>
  <si>
    <t>可持续影响指标</t>
  </si>
  <si>
    <t>区级结核病定点医疗机构治疗肺结核患者的病原学阳性检出率</t>
  </si>
  <si>
    <t>提高区级结核病定点医疗机构治疗肺结核患者的病原学阳性检出率</t>
  </si>
  <si>
    <t>满意度
指标
（10分）</t>
  </si>
  <si>
    <t>服务对象满意度指标</t>
  </si>
  <si>
    <t>患者满意度</t>
  </si>
  <si>
    <t>≥90%</t>
  </si>
  <si>
    <t xml:space="preserve">        ≥90%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</si>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</sst>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9"/>
      <name val="等线"/>
      <charset val="0"/>
    </font>
    <font>
      <u/>
      <sz val="11"/>
      <color indexed="12"/>
      <name val="等线"/>
      <charset val="0"/>
    </font>
    <font>
      <sz val="11"/>
      <color indexed="8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3" fillId="7" borderId="12" applyNumberFormat="0" applyAlignment="0" applyProtection="0">
      <alignment vertical="center"/>
    </xf>
    <xf numFmtId="0" fontId="24" fillId="7" borderId="5" applyNumberFormat="0" applyAlignment="0" applyProtection="0">
      <alignment vertical="center"/>
    </xf>
    <xf numFmtId="0" fontId="16" fillId="10" borderId="7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32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4"/>
  <sheetViews>
    <sheetView tabSelected="1" zoomScale="85" zoomScaleNormal="85" workbookViewId="0">
      <selection activeCell="D3" sqref="D3:J3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7.65" customWidth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9.9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9.9" customHeight="1" spans="1:10">
      <c r="A5" s="4" t="s">
        <v>8</v>
      </c>
      <c r="B5" s="4"/>
      <c r="C5" s="4"/>
      <c r="D5" s="7" t="s">
        <v>9</v>
      </c>
      <c r="E5" s="7"/>
      <c r="F5" s="5"/>
      <c r="G5" s="4" t="s">
        <v>10</v>
      </c>
      <c r="H5" s="8">
        <v>13661350013</v>
      </c>
      <c r="I5" s="8"/>
      <c r="J5" s="8"/>
    </row>
    <row r="6" ht="29.25" spans="1:10">
      <c r="A6" s="9" t="s">
        <v>11</v>
      </c>
      <c r="B6" s="9"/>
      <c r="C6" s="9"/>
      <c r="D6" s="4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4" t="s">
        <v>17</v>
      </c>
    </row>
    <row r="7" ht="19.9" customHeight="1" spans="1:10">
      <c r="A7" s="9"/>
      <c r="B7" s="9"/>
      <c r="C7" s="9"/>
      <c r="D7" s="10" t="s">
        <v>18</v>
      </c>
      <c r="E7" s="4">
        <v>264</v>
      </c>
      <c r="F7" s="4">
        <v>264</v>
      </c>
      <c r="G7" s="4">
        <v>264</v>
      </c>
      <c r="H7" s="4">
        <v>10</v>
      </c>
      <c r="I7" s="4">
        <f>G7/F7*100</f>
        <v>100</v>
      </c>
      <c r="J7" s="9">
        <v>10</v>
      </c>
    </row>
    <row r="8" ht="29.25" spans="1:10">
      <c r="A8" s="9"/>
      <c r="B8" s="9"/>
      <c r="C8" s="9"/>
      <c r="D8" s="11" t="s">
        <v>19</v>
      </c>
      <c r="E8" s="4">
        <v>264</v>
      </c>
      <c r="F8" s="4">
        <v>264</v>
      </c>
      <c r="G8" s="4">
        <v>264</v>
      </c>
      <c r="H8" s="4" t="s">
        <v>20</v>
      </c>
      <c r="I8" s="4">
        <f>G8/F8*100</f>
        <v>100</v>
      </c>
      <c r="J8" s="9" t="s">
        <v>20</v>
      </c>
    </row>
    <row r="9" ht="25.15" customHeight="1" spans="1:10">
      <c r="A9" s="9"/>
      <c r="B9" s="9"/>
      <c r="C9" s="9"/>
      <c r="D9" s="4" t="s">
        <v>21</v>
      </c>
      <c r="E9" s="4"/>
      <c r="F9" s="4"/>
      <c r="G9" s="4"/>
      <c r="H9" s="4" t="s">
        <v>20</v>
      </c>
      <c r="I9" s="4"/>
      <c r="J9" s="9"/>
    </row>
    <row r="10" ht="19.15" customHeight="1" spans="1:10">
      <c r="A10" s="9"/>
      <c r="B10" s="9"/>
      <c r="C10" s="9"/>
      <c r="D10" s="5" t="s">
        <v>22</v>
      </c>
      <c r="E10" s="4"/>
      <c r="F10" s="4"/>
      <c r="G10" s="4"/>
      <c r="H10" s="4" t="s">
        <v>20</v>
      </c>
      <c r="I10" s="4"/>
      <c r="J10" s="9" t="s">
        <v>20</v>
      </c>
    </row>
    <row r="11" ht="25.9" customHeight="1" spans="1:10">
      <c r="A11" s="12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2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2" t="s">
        <v>28</v>
      </c>
      <c r="B13" s="9" t="s">
        <v>29</v>
      </c>
      <c r="C13" s="4" t="s">
        <v>30</v>
      </c>
      <c r="D13" s="4" t="s">
        <v>31</v>
      </c>
      <c r="E13" s="4" t="s">
        <v>32</v>
      </c>
      <c r="F13" s="13" t="s">
        <v>33</v>
      </c>
      <c r="G13" s="14"/>
      <c r="H13" s="9" t="s">
        <v>34</v>
      </c>
      <c r="I13" s="9" t="s">
        <v>17</v>
      </c>
      <c r="J13" s="9" t="s">
        <v>35</v>
      </c>
    </row>
    <row r="14" s="1" customFormat="1" ht="85.15" customHeight="1" spans="1:11">
      <c r="A14" s="15"/>
      <c r="B14" s="16" t="s">
        <v>36</v>
      </c>
      <c r="C14" s="17" t="s">
        <v>37</v>
      </c>
      <c r="D14" s="16" t="s">
        <v>38</v>
      </c>
      <c r="E14" s="16">
        <v>12000</v>
      </c>
      <c r="F14" s="18">
        <v>12000</v>
      </c>
      <c r="G14" s="19"/>
      <c r="H14" s="16">
        <v>13</v>
      </c>
      <c r="I14" s="17">
        <v>12</v>
      </c>
      <c r="J14" s="30"/>
      <c r="K14" s="31"/>
    </row>
    <row r="15" ht="55.9" customHeight="1" spans="1:10">
      <c r="A15" s="12"/>
      <c r="B15" s="9"/>
      <c r="C15" s="4" t="s">
        <v>39</v>
      </c>
      <c r="D15" s="9" t="s">
        <v>40</v>
      </c>
      <c r="E15" s="9" t="s">
        <v>41</v>
      </c>
      <c r="F15" s="20" t="s">
        <v>41</v>
      </c>
      <c r="G15" s="14"/>
      <c r="H15" s="9">
        <v>10</v>
      </c>
      <c r="I15" s="4">
        <v>10</v>
      </c>
      <c r="J15" s="4"/>
    </row>
    <row r="16" ht="66.6" customHeight="1" spans="1:10">
      <c r="A16" s="12"/>
      <c r="B16" s="9"/>
      <c r="C16" s="4" t="s">
        <v>42</v>
      </c>
      <c r="D16" s="9" t="s">
        <v>43</v>
      </c>
      <c r="E16" s="9" t="s">
        <v>44</v>
      </c>
      <c r="F16" s="21" t="s">
        <v>44</v>
      </c>
      <c r="G16" s="22"/>
      <c r="H16" s="9">
        <v>15</v>
      </c>
      <c r="I16" s="4">
        <v>15</v>
      </c>
      <c r="J16" s="9"/>
    </row>
    <row r="17" ht="41.45" customHeight="1" spans="1:10">
      <c r="A17" s="12"/>
      <c r="B17" s="9"/>
      <c r="C17" s="4" t="s">
        <v>45</v>
      </c>
      <c r="D17" s="9" t="s">
        <v>46</v>
      </c>
      <c r="E17" s="23" t="s">
        <v>47</v>
      </c>
      <c r="F17" s="24" t="s">
        <v>47</v>
      </c>
      <c r="G17" s="22"/>
      <c r="H17" s="9">
        <v>12</v>
      </c>
      <c r="I17" s="4">
        <v>12</v>
      </c>
      <c r="J17" s="4"/>
    </row>
    <row r="18" ht="29.25" spans="1:10">
      <c r="A18" s="12"/>
      <c r="B18" s="9" t="s">
        <v>48</v>
      </c>
      <c r="C18" s="9" t="s">
        <v>49</v>
      </c>
      <c r="D18" s="4" t="s">
        <v>50</v>
      </c>
      <c r="E18" s="4" t="s">
        <v>50</v>
      </c>
      <c r="F18" s="21" t="s">
        <v>50</v>
      </c>
      <c r="G18" s="22"/>
      <c r="H18" s="9"/>
      <c r="I18" s="4"/>
      <c r="J18" s="4"/>
    </row>
    <row r="19" ht="136.9" customHeight="1" spans="1:10">
      <c r="A19" s="12"/>
      <c r="B19" s="9"/>
      <c r="C19" s="9" t="s">
        <v>51</v>
      </c>
      <c r="D19" s="9" t="s">
        <v>52</v>
      </c>
      <c r="E19" s="9" t="s">
        <v>52</v>
      </c>
      <c r="F19" s="20" t="s">
        <v>52</v>
      </c>
      <c r="G19" s="14"/>
      <c r="H19" s="9">
        <v>15</v>
      </c>
      <c r="I19" s="4">
        <v>14</v>
      </c>
      <c r="J19" s="9" t="s">
        <v>53</v>
      </c>
    </row>
    <row r="20" ht="29.25" spans="1:10">
      <c r="A20" s="12"/>
      <c r="B20" s="9"/>
      <c r="C20" s="9" t="s">
        <v>54</v>
      </c>
      <c r="D20" s="4" t="s">
        <v>50</v>
      </c>
      <c r="E20" s="4" t="s">
        <v>50</v>
      </c>
      <c r="F20" s="21" t="s">
        <v>50</v>
      </c>
      <c r="G20" s="22"/>
      <c r="H20" s="9"/>
      <c r="I20" s="4"/>
      <c r="J20" s="4"/>
    </row>
    <row r="21" ht="63.6" customHeight="1" spans="1:10">
      <c r="A21" s="12"/>
      <c r="B21" s="9"/>
      <c r="C21" s="9" t="s">
        <v>55</v>
      </c>
      <c r="D21" s="9" t="s">
        <v>56</v>
      </c>
      <c r="E21" s="9" t="s">
        <v>57</v>
      </c>
      <c r="F21" s="13" t="s">
        <v>57</v>
      </c>
      <c r="G21" s="14"/>
      <c r="H21" s="9">
        <v>15</v>
      </c>
      <c r="I21" s="4">
        <v>14</v>
      </c>
      <c r="J21" s="9" t="s">
        <v>53</v>
      </c>
    </row>
    <row r="22" ht="57.75" spans="1:10">
      <c r="A22" s="12"/>
      <c r="B22" s="9" t="s">
        <v>58</v>
      </c>
      <c r="C22" s="9" t="s">
        <v>59</v>
      </c>
      <c r="D22" s="9" t="s">
        <v>60</v>
      </c>
      <c r="E22" s="9" t="s">
        <v>61</v>
      </c>
      <c r="F22" s="25" t="s">
        <v>62</v>
      </c>
      <c r="G22" s="26"/>
      <c r="H22" s="9">
        <v>10</v>
      </c>
      <c r="I22" s="4">
        <v>9</v>
      </c>
      <c r="J22" s="4" t="s">
        <v>63</v>
      </c>
    </row>
    <row r="23" ht="15" spans="1:10">
      <c r="A23" s="27" t="s">
        <v>64</v>
      </c>
      <c r="B23" s="27"/>
      <c r="C23" s="27"/>
      <c r="D23" s="27"/>
      <c r="E23" s="27"/>
      <c r="F23" s="27"/>
      <c r="G23" s="27"/>
      <c r="H23" s="27">
        <v>100</v>
      </c>
      <c r="I23" s="27">
        <f>SUM(I14:I22)+J7</f>
        <v>96</v>
      </c>
      <c r="J23" s="4"/>
    </row>
    <row r="24" ht="153.4" customHeight="1" spans="1:10">
      <c r="A24" s="28" t="s">
        <v>65</v>
      </c>
      <c r="B24" s="29"/>
      <c r="C24" s="29"/>
      <c r="D24" s="29"/>
      <c r="E24" s="29"/>
      <c r="F24" s="29"/>
      <c r="G24" s="29"/>
      <c r="H24" s="29"/>
      <c r="I24" s="29"/>
      <c r="J24" s="29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2021-06-09T04:17:22Z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