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<sst xmlns="http://schemas.openxmlformats.org/spreadsheetml/2006/main" count="69">
  <si>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</si>
  <si>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</si>
  <si>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</si>
  <si>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暖心计划</t>
  </si>
  <si>
    <t>主管部门</t>
  </si>
  <si>
    <t>北京市卫生健康委员会</t>
  </si>
  <si>
    <t>实施单位</t>
  </si>
  <si>
    <t>北京市计划生育协会</t>
  </si>
  <si>
    <t>项目负责人</t>
  </si>
  <si>
    <t>张婧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</si>
  <si>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</si>
  <si>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</si>
  <si>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</si>
  <si>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</si>
  <si>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</si>
  <si>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</si>
  <si>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</si>
  <si>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</si>
  <si>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</si>
  <si>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</si>
  <si>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</si>
  <si>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</si>
  <si>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</si>
  <si>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</si>
  <si>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</si>
  <si>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</si>
  <si>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“暖心计划”为全市享受独生子女死亡特别扶助的老人投保“暖心计划”综合保险。其目的在于帮助解决失独人员生活经济困难，减轻养老、医疗负担。</t>
  </si>
  <si>
    <t>已完成招投标及投保工作，保障老人享受到“暖心计划”综合保险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</si>
  <si>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</si>
  <si>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</si>
  <si>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</si>
  <si>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</si>
  <si>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</si>
  <si>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</si>
  <si>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</si>
  <si>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</si>
  <si>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</si>
  <si>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</si>
  <si>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失独老人投保人员数量</t>
  </si>
  <si>
    <t>17560人次</t>
  </si>
  <si>
    <t>17269人次</t>
  </si>
  <si>
    <t>以当年失独老人的实际人数投保</t>
  </si>
  <si>
    <t>投保标准</t>
  </si>
  <si>
    <t>2789元/人</t>
  </si>
  <si>
    <t>质量指标</t>
  </si>
  <si>
    <t>男60岁 女55岁领取2900元养老年金</t>
  </si>
  <si>
    <t>13706人符合领取养老年金要求</t>
  </si>
  <si>
    <t>实际发放养老年金13706人，领取率100%</t>
  </si>
  <si>
    <t>时效指标</t>
  </si>
  <si>
    <t>开展公开招标时间</t>
  </si>
  <si>
    <t>2020年完成项目招标采购工作并签订合同</t>
  </si>
  <si>
    <t>成本指标</t>
  </si>
  <si>
    <t>预算控制总额</t>
  </si>
  <si>
    <t>4816.3241万元</t>
  </si>
  <si>
    <t>效果指标(30分)</t>
  </si>
  <si>
    <t>经济效益
指标</t>
  </si>
  <si>
    <t>无</t>
  </si>
  <si>
    <t>社会效益
指标</t>
  </si>
  <si>
    <t>促进社会问题解决，促进社会的安定和谐</t>
  </si>
  <si>
    <t>效果资料量化程度有所不足</t>
  </si>
  <si>
    <t>生态效益
指标</t>
  </si>
  <si>
    <t>可持续影响指标</t>
  </si>
  <si>
    <t>利于贯彻和落实科学发展观，促进社会和谐发展</t>
  </si>
  <si>
    <t>满意度
指标
（10分）</t>
  </si>
  <si>
    <t>服务对象满意度指标</t>
  </si>
  <si>
    <t>失独家庭对项目的满意度</t>
  </si>
  <si>
    <t>≥70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</si>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</sst>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1.6" customWidth="1"/>
    <col min="9" max="9" width="11.8666666666667" customWidth="1"/>
    <col min="10" max="10" width="14.6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84615289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4816.3241</v>
      </c>
      <c r="F7" s="3">
        <v>4816.3241</v>
      </c>
      <c r="G7" s="3">
        <v>4816.3241</v>
      </c>
      <c r="H7" s="3">
        <v>10</v>
      </c>
      <c r="I7" s="27">
        <v>1</v>
      </c>
      <c r="J7" s="6">
        <f>H7*I7</f>
        <v>10</v>
      </c>
    </row>
    <row r="8" ht="29.25" spans="1:10">
      <c r="A8" s="6"/>
      <c r="B8" s="6"/>
      <c r="C8" s="6"/>
      <c r="D8" s="8" t="s">
        <v>19</v>
      </c>
      <c r="E8" s="3">
        <v>4816.3241</v>
      </c>
      <c r="F8" s="3">
        <v>4816.3241</v>
      </c>
      <c r="G8" s="3">
        <v>4816.3241</v>
      </c>
      <c r="H8" s="3" t="s">
        <v>20</v>
      </c>
      <c r="I8" s="27">
        <v>1</v>
      </c>
      <c r="J8" s="6" t="s">
        <v>20</v>
      </c>
    </row>
    <row r="9" ht="25.1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1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31.15" customHeight="1" spans="1:10">
      <c r="A14" s="9"/>
      <c r="B14" s="6" t="s">
        <v>36</v>
      </c>
      <c r="C14" s="12" t="s">
        <v>37</v>
      </c>
      <c r="D14" s="6" t="s">
        <v>38</v>
      </c>
      <c r="E14" s="3" t="s">
        <v>39</v>
      </c>
      <c r="F14" s="13" t="s">
        <v>40</v>
      </c>
      <c r="G14" s="14"/>
      <c r="H14" s="6">
        <v>10</v>
      </c>
      <c r="I14" s="28">
        <f>17269/17560*10</f>
        <v>9.83428246013667</v>
      </c>
      <c r="J14" s="29" t="s">
        <v>41</v>
      </c>
    </row>
    <row r="15" ht="24" customHeight="1" spans="1:10">
      <c r="A15" s="9"/>
      <c r="B15" s="6"/>
      <c r="C15" s="15"/>
      <c r="D15" s="3" t="s">
        <v>42</v>
      </c>
      <c r="E15" s="3" t="s">
        <v>43</v>
      </c>
      <c r="F15" s="13" t="s">
        <v>43</v>
      </c>
      <c r="G15" s="14"/>
      <c r="H15" s="6">
        <v>10</v>
      </c>
      <c r="I15" s="6">
        <v>10</v>
      </c>
      <c r="J15" s="3"/>
    </row>
    <row r="16" ht="54.95" customHeight="1" spans="1:10">
      <c r="A16" s="9"/>
      <c r="B16" s="6"/>
      <c r="C16" s="3" t="s">
        <v>44</v>
      </c>
      <c r="D16" s="16" t="s">
        <v>45</v>
      </c>
      <c r="E16" s="17" t="s">
        <v>46</v>
      </c>
      <c r="F16" s="18" t="s">
        <v>47</v>
      </c>
      <c r="G16" s="19"/>
      <c r="H16" s="6">
        <v>10</v>
      </c>
      <c r="I16" s="6">
        <v>10</v>
      </c>
      <c r="J16" s="30"/>
    </row>
    <row r="17" ht="52.35" customHeight="1" spans="1:10">
      <c r="A17" s="9"/>
      <c r="B17" s="6"/>
      <c r="C17" s="3" t="s">
        <v>48</v>
      </c>
      <c r="D17" s="20" t="s">
        <v>49</v>
      </c>
      <c r="E17" s="21" t="s">
        <v>50</v>
      </c>
      <c r="F17" s="22" t="s">
        <v>50</v>
      </c>
      <c r="G17" s="23"/>
      <c r="H17" s="6">
        <v>10</v>
      </c>
      <c r="I17" s="6">
        <v>10</v>
      </c>
      <c r="J17" s="3"/>
    </row>
    <row r="18" ht="24" customHeight="1" spans="1:10">
      <c r="A18" s="9"/>
      <c r="B18" s="6"/>
      <c r="C18" s="3" t="s">
        <v>51</v>
      </c>
      <c r="D18" s="3" t="s">
        <v>52</v>
      </c>
      <c r="E18" s="3" t="s">
        <v>53</v>
      </c>
      <c r="F18" s="13" t="s">
        <v>53</v>
      </c>
      <c r="G18" s="14"/>
      <c r="H18" s="6">
        <v>10</v>
      </c>
      <c r="I18" s="6">
        <v>10</v>
      </c>
      <c r="J18" s="3"/>
    </row>
    <row r="19" ht="29.25" spans="1:10">
      <c r="A19" s="9"/>
      <c r="B19" s="6" t="s">
        <v>54</v>
      </c>
      <c r="C19" s="6" t="s">
        <v>55</v>
      </c>
      <c r="D19" s="3" t="s">
        <v>56</v>
      </c>
      <c r="E19" s="3" t="s">
        <v>56</v>
      </c>
      <c r="F19" s="13" t="s">
        <v>56</v>
      </c>
      <c r="G19" s="14"/>
      <c r="H19" s="6"/>
      <c r="I19" s="6"/>
      <c r="J19" s="3"/>
    </row>
    <row r="20" ht="43.5" spans="1:10">
      <c r="A20" s="9"/>
      <c r="B20" s="6"/>
      <c r="C20" s="6" t="s">
        <v>57</v>
      </c>
      <c r="D20" s="6" t="s">
        <v>58</v>
      </c>
      <c r="E20" s="6" t="s">
        <v>58</v>
      </c>
      <c r="F20" s="10" t="s">
        <v>58</v>
      </c>
      <c r="G20" s="11"/>
      <c r="H20" s="6">
        <v>15</v>
      </c>
      <c r="I20" s="6">
        <v>14</v>
      </c>
      <c r="J20" s="6" t="s">
        <v>59</v>
      </c>
    </row>
    <row r="21" ht="29.25" spans="1:10">
      <c r="A21" s="9"/>
      <c r="B21" s="6"/>
      <c r="C21" s="6" t="s">
        <v>60</v>
      </c>
      <c r="D21" s="3" t="s">
        <v>56</v>
      </c>
      <c r="E21" s="3" t="s">
        <v>56</v>
      </c>
      <c r="F21" s="13" t="s">
        <v>56</v>
      </c>
      <c r="G21" s="14"/>
      <c r="H21" s="6"/>
      <c r="I21" s="6"/>
      <c r="J21" s="3"/>
    </row>
    <row r="22" ht="43.5" spans="1:10">
      <c r="A22" s="9"/>
      <c r="B22" s="6"/>
      <c r="C22" s="6" t="s">
        <v>61</v>
      </c>
      <c r="D22" s="6" t="s">
        <v>62</v>
      </c>
      <c r="E22" s="6" t="s">
        <v>62</v>
      </c>
      <c r="F22" s="10" t="s">
        <v>62</v>
      </c>
      <c r="G22" s="11"/>
      <c r="H22" s="6">
        <v>15</v>
      </c>
      <c r="I22" s="6">
        <v>15</v>
      </c>
      <c r="J22" s="3"/>
    </row>
    <row r="23" ht="57.75" spans="1:10">
      <c r="A23" s="9"/>
      <c r="B23" s="6" t="s">
        <v>63</v>
      </c>
      <c r="C23" s="6" t="s">
        <v>64</v>
      </c>
      <c r="D23" s="6" t="s">
        <v>65</v>
      </c>
      <c r="E23" s="3" t="s">
        <v>66</v>
      </c>
      <c r="F23" s="13" t="s">
        <v>66</v>
      </c>
      <c r="G23" s="14"/>
      <c r="H23" s="6">
        <v>10</v>
      </c>
      <c r="I23" s="20">
        <v>10</v>
      </c>
      <c r="J23" s="30"/>
    </row>
    <row r="24" ht="15" spans="1:10">
      <c r="A24" s="24" t="s">
        <v>67</v>
      </c>
      <c r="B24" s="24"/>
      <c r="C24" s="24"/>
      <c r="D24" s="24"/>
      <c r="E24" s="24"/>
      <c r="F24" s="24"/>
      <c r="G24" s="24"/>
      <c r="H24" s="24">
        <v>100</v>
      </c>
      <c r="I24" s="31">
        <f>SUM(I14:I23)+J7</f>
        <v>98.8342824601367</v>
      </c>
      <c r="J24" s="3"/>
    </row>
    <row r="25" ht="153.6" customHeight="1" spans="1:10">
      <c r="A25" s="25" t="s">
        <v>68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