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/>
</workbook>
</file>

<file path=xl/sharedStrings.xml><?xml version="1.0" encoding="utf-8"?>
<sst xmlns="http://schemas.openxmlformats.org/spreadsheetml/2006/main" count="62" uniqueCount="60">
  <si>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</si>
  <si>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</si>
  <si>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</si>
  <si>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市卫生健康委因公出国（境）项目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</si>
  <si>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</si>
  <si>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</si>
  <si>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</si>
  <si>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</si>
  <si>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</si>
  <si>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</si>
  <si>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</si>
  <si>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</si>
  <si>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</si>
  <si>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</si>
  <si>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</si>
  <si>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</si>
  <si>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</si>
  <si>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</si>
  <si>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</si>
  <si>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</si>
  <si>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</si>
  <si>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</si>
  <si>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</si>
  <si>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通过选派代表团赴境外交流、学习、参加国际会议及培训研修等方式，促进教学科研人员更好地走出去，学习借鉴境外医疗卫生领域先进技术、管理经验和理念，推动我市重点工作开展。</t>
  </si>
  <si>
    <t>2024年，我委共选派16批代表团各个国家（地区），就医药健康产业、基层卫生、医疗急救、绿色医院、公立医院管理、健康促进、卫生援外等领域，开展了全方位,多层次,宽领域的交流和学习。推动我市卫生健康对外交流与合作的重要载体，推动我市国际交往中心建设与高质量发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</si>
  <si>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</si>
  <si>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</si>
  <si>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</si>
  <si>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</si>
  <si>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</si>
  <si>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</si>
  <si>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</si>
  <si>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</si>
  <si>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</si>
  <si>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</si>
  <si>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根据疫情形势选派代表团赴境外交流、学习</t>
  </si>
  <si>
    <t>≥10次</t>
  </si>
  <si>
    <t>16次</t>
  </si>
  <si>
    <t>质量指标</t>
  </si>
  <si>
    <t>顺利完成服务党和国家中心工作、首都四个中心功能建设和卫生健康重点工作</t>
  </si>
  <si>
    <t>时效指标</t>
  </si>
  <si>
    <t>工作目标完成时间</t>
  </si>
  <si>
    <t>≤12月</t>
  </si>
  <si>
    <t>12月</t>
  </si>
  <si>
    <t>成本指标</t>
  </si>
  <si>
    <t>总成本</t>
  </si>
  <si>
    <t>≤165.8万元</t>
  </si>
  <si>
    <t>162.128037万元</t>
  </si>
  <si>
    <t>效益指标</t>
  </si>
  <si>
    <t>社会效益
指标</t>
  </si>
  <si>
    <t>发挥首都资源优势开展卫生健康国际合作</t>
  </si>
  <si>
    <t>优</t>
  </si>
  <si>
    <t>不断加强卫生健康外事治理体系和治理能力建设，充分调动渠道资源</t>
  </si>
  <si>
    <t>效益支撑资料归集不充分</t>
  </si>
  <si>
    <t>满意度指标</t>
  </si>
  <si>
    <t>服务对象满意度指标</t>
  </si>
  <si>
    <t>对项目实施和执行满意度</t>
  </si>
  <si>
    <t>≥90%</t>
  </si>
  <si>
    <t>满意度调查覆盖面不足，建议扩大满意度调查覆盖面。</t>
  </si>
  <si>
    <t>总分：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</si>
</sst>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8" fillId="16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10" fillId="0" borderId="11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20" fillId="0" borderId="9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21" fillId="10" borderId="12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23" fillId="30" borderId="12" applyNumberFormat="false" applyAlignment="false" applyProtection="false">
      <alignment vertical="center"/>
    </xf>
    <xf numFmtId="0" fontId="13" fillId="10" borderId="8" applyNumberFormat="false" applyAlignment="false" applyProtection="false">
      <alignment vertical="center"/>
    </xf>
    <xf numFmtId="0" fontId="24" fillId="32" borderId="13" applyNumberFormat="false" applyAlignment="false" applyProtection="false">
      <alignment vertical="center"/>
    </xf>
    <xf numFmtId="0" fontId="25" fillId="0" borderId="14" applyNumberFormat="false" applyFill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0" fillId="8" borderId="7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19" fillId="19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33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4" fillId="0" borderId="1" xfId="0" applyFont="true" applyBorder="true" applyAlignment="true">
      <alignment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justify" vertical="center" wrapText="true"/>
    </xf>
    <xf numFmtId="176" fontId="3" fillId="0" borderId="1" xfId="0" applyNumberFormat="true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9" fontId="2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9" fontId="3" fillId="0" borderId="1" xfId="11" applyFont="true" applyBorder="true" applyAlignment="true">
      <alignment horizontal="center" vertical="center"/>
    </xf>
    <xf numFmtId="176" fontId="6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19"/>
  <sheetViews>
    <sheetView tabSelected="1" view="pageBreakPreview" zoomScale="70" zoomScaleNormal="100" zoomScaleSheetLayoutView="70" topLeftCell="A9" workbookViewId="0">
      <selection activeCell="N17" sqref="N17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41" customWidth="true"/>
    <col min="5" max="5" width="19.5083333333333" customWidth="true"/>
    <col min="6" max="6" width="13.3333333333333" customWidth="true"/>
    <col min="7" max="7" width="13.175" customWidth="true"/>
    <col min="8" max="8" width="12.5083333333333" customWidth="true"/>
    <col min="9" max="9" width="11" customWidth="true"/>
    <col min="10" max="10" width="14.5833333333333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9"/>
      <c r="F4" s="20"/>
      <c r="G4" s="4" t="s">
        <v>6</v>
      </c>
      <c r="H4" s="21" t="s">
        <v>7</v>
      </c>
      <c r="I4" s="21"/>
      <c r="J4" s="21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22">
        <v>165.8</v>
      </c>
      <c r="F6" s="22">
        <v>165.8</v>
      </c>
      <c r="G6" s="22">
        <v>162.128037</v>
      </c>
      <c r="H6" s="4">
        <v>10</v>
      </c>
      <c r="I6" s="29">
        <f>G6/F6</f>
        <v>0.977853057901086</v>
      </c>
      <c r="J6" s="30">
        <f>10*I6</f>
        <v>9.77853057901086</v>
      </c>
    </row>
    <row r="7" ht="15.75" spans="1:10">
      <c r="A7" s="6"/>
      <c r="B7" s="6"/>
      <c r="C7" s="6"/>
      <c r="D7" s="8" t="s">
        <v>16</v>
      </c>
      <c r="E7" s="22">
        <v>165.8</v>
      </c>
      <c r="F7" s="22">
        <v>165.8</v>
      </c>
      <c r="G7" s="22">
        <v>162.128037</v>
      </c>
      <c r="H7" s="4" t="s">
        <v>17</v>
      </c>
      <c r="I7" s="29">
        <f>G7/F7</f>
        <v>0.977853057901086</v>
      </c>
      <c r="J7" s="6" t="s">
        <v>17</v>
      </c>
    </row>
    <row r="8" ht="25" customHeight="true" spans="1:10">
      <c r="A8" s="6"/>
      <c r="B8" s="6"/>
      <c r="C8" s="6"/>
      <c r="D8" s="9" t="s">
        <v>18</v>
      </c>
      <c r="E8" s="4"/>
      <c r="F8" s="4"/>
      <c r="G8" s="14"/>
      <c r="H8" s="4"/>
      <c r="I8" s="31"/>
      <c r="J8" s="6"/>
    </row>
    <row r="9" ht="19" customHeight="true" spans="1:10">
      <c r="A9" s="6"/>
      <c r="B9" s="6"/>
      <c r="C9" s="6"/>
      <c r="D9" s="4" t="s">
        <v>19</v>
      </c>
      <c r="E9" s="4"/>
      <c r="F9" s="4"/>
      <c r="G9" s="4"/>
      <c r="H9" s="4"/>
      <c r="I9" s="31"/>
      <c r="J9" s="6"/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107" customHeight="true" spans="1:10">
      <c r="A11" s="10"/>
      <c r="B11" s="8" t="s">
        <v>23</v>
      </c>
      <c r="C11" s="8"/>
      <c r="D11" s="8"/>
      <c r="E11" s="8"/>
      <c r="F11" s="23" t="s">
        <v>24</v>
      </c>
      <c r="G11" s="23"/>
      <c r="H11" s="23"/>
      <c r="I11" s="23"/>
      <c r="J11" s="23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24" t="s">
        <v>30</v>
      </c>
      <c r="G12" s="24"/>
      <c r="H12" s="24" t="s">
        <v>31</v>
      </c>
      <c r="I12" s="24" t="s">
        <v>14</v>
      </c>
      <c r="J12" s="24" t="s">
        <v>32</v>
      </c>
    </row>
    <row r="13" ht="35" customHeight="true" spans="1:10">
      <c r="A13" s="10"/>
      <c r="B13" s="11" t="s">
        <v>33</v>
      </c>
      <c r="C13" s="4" t="s">
        <v>34</v>
      </c>
      <c r="D13" s="6" t="s">
        <v>35</v>
      </c>
      <c r="E13" s="4" t="s">
        <v>36</v>
      </c>
      <c r="F13" s="25" t="s">
        <v>37</v>
      </c>
      <c r="G13" s="25"/>
      <c r="H13" s="24">
        <v>15</v>
      </c>
      <c r="I13" s="24">
        <v>15</v>
      </c>
      <c r="J13" s="14"/>
    </row>
    <row r="14" s="1" customFormat="true" ht="42" customHeight="true" spans="1:10">
      <c r="A14" s="12"/>
      <c r="B14" s="13"/>
      <c r="C14" s="14" t="s">
        <v>38</v>
      </c>
      <c r="D14" s="6" t="s">
        <v>39</v>
      </c>
      <c r="E14" s="26">
        <v>1</v>
      </c>
      <c r="F14" s="27">
        <v>1</v>
      </c>
      <c r="G14" s="25"/>
      <c r="H14" s="24">
        <v>15</v>
      </c>
      <c r="I14" s="24">
        <v>15</v>
      </c>
      <c r="J14" s="14"/>
    </row>
    <row r="15" ht="41" customHeight="true" spans="1:10">
      <c r="A15" s="10"/>
      <c r="B15" s="13"/>
      <c r="C15" s="4" t="s">
        <v>40</v>
      </c>
      <c r="D15" s="4" t="s">
        <v>41</v>
      </c>
      <c r="E15" s="4" t="s">
        <v>42</v>
      </c>
      <c r="F15" s="24" t="s">
        <v>43</v>
      </c>
      <c r="G15" s="24"/>
      <c r="H15" s="24">
        <v>10</v>
      </c>
      <c r="I15" s="24">
        <v>10</v>
      </c>
      <c r="J15" s="14"/>
    </row>
    <row r="16" ht="38" customHeight="true" spans="1:10">
      <c r="A16" s="10"/>
      <c r="B16" s="13"/>
      <c r="C16" s="6" t="s">
        <v>44</v>
      </c>
      <c r="D16" s="6" t="s">
        <v>45</v>
      </c>
      <c r="E16" s="4" t="s">
        <v>46</v>
      </c>
      <c r="F16" s="24" t="s">
        <v>47</v>
      </c>
      <c r="G16" s="24"/>
      <c r="H16" s="24">
        <v>10</v>
      </c>
      <c r="I16" s="24">
        <v>10</v>
      </c>
      <c r="J16" s="14"/>
    </row>
    <row r="17" ht="122" customHeight="true" spans="1:10">
      <c r="A17" s="10"/>
      <c r="B17" s="15" t="s">
        <v>48</v>
      </c>
      <c r="C17" s="16" t="s">
        <v>49</v>
      </c>
      <c r="D17" s="6" t="s">
        <v>50</v>
      </c>
      <c r="E17" s="6" t="s">
        <v>51</v>
      </c>
      <c r="F17" s="25" t="s">
        <v>52</v>
      </c>
      <c r="G17" s="25"/>
      <c r="H17" s="24">
        <v>30</v>
      </c>
      <c r="I17" s="14">
        <v>28</v>
      </c>
      <c r="J17" s="6" t="s">
        <v>53</v>
      </c>
    </row>
    <row r="18" ht="67" customHeight="true" spans="1:10">
      <c r="A18" s="10"/>
      <c r="B18" s="16" t="s">
        <v>54</v>
      </c>
      <c r="C18" s="16" t="s">
        <v>55</v>
      </c>
      <c r="D18" s="17" t="s">
        <v>56</v>
      </c>
      <c r="E18" s="4" t="s">
        <v>57</v>
      </c>
      <c r="F18" s="28">
        <v>0.95</v>
      </c>
      <c r="G18" s="14"/>
      <c r="H18" s="24">
        <v>10</v>
      </c>
      <c r="I18" s="14">
        <v>7</v>
      </c>
      <c r="J18" s="6" t="s">
        <v>58</v>
      </c>
    </row>
    <row r="19" ht="27" customHeight="true" spans="1:10">
      <c r="A19" s="18" t="s">
        <v>59</v>
      </c>
      <c r="B19" s="18"/>
      <c r="C19" s="18"/>
      <c r="D19" s="18"/>
      <c r="E19" s="18"/>
      <c r="F19" s="18"/>
      <c r="G19" s="18"/>
      <c r="H19" s="18">
        <v>100</v>
      </c>
      <c r="I19" s="32">
        <f>SUM(I13:I18)+J6</f>
        <v>94.7785305790109</v>
      </c>
      <c r="J19" s="14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8661417322835" right="0.511811023622047" top="0.551181102362205" bottom="0.551181102362205" header="0.31496062992126" footer="0.31496062992126"/>
  <pageSetup paperSize="9" scale="6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2015-06-08T10:17:00Z</dcterms:created>
  <cp:lastPrinted>2020-04-25T18:17:00Z</cp:lastPrinted>
  <dcterms:modified xsi:type="dcterms:W3CDTF">2025-08-25T17:24:06Z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D2A0781D01144FCA91DBCB17E15084CA_13</vt:lpwstr>
  </property>
</Properties>
</file>