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<sst xmlns="http://schemas.openxmlformats.org/spreadsheetml/2006/main" count="67" uniqueCount="61">
  <si>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</si>
  <si>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</si>
  <si>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</si>
  <si>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基层卫生服务建设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</si>
  <si>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</si>
  <si>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</si>
  <si>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</si>
  <si>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</si>
  <si>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</si>
  <si>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</si>
  <si>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</si>
  <si>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</si>
  <si>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</si>
  <si>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</si>
  <si>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</si>
  <si>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</si>
  <si>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</si>
  <si>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</si>
  <si>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</si>
  <si>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</si>
  <si>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</si>
  <si>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</si>
  <si>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</si>
  <si>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为优化家庭医生签约服务工作，推进分级诊疗制度建设，推动服务模式由治病为中心向以人民健康为中心转变，落实分级诊疗目标。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</si>
  <si>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</si>
  <si>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</si>
  <si>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</si>
  <si>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</si>
  <si>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</si>
  <si>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</si>
  <si>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</si>
  <si>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</si>
  <si>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</si>
  <si>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</si>
  <si>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≥90%</t>
  </si>
  <si>
    <t>宣传受益人群</t>
  </si>
  <si>
    <t>≥10000人</t>
  </si>
  <si>
    <t>11000人</t>
  </si>
  <si>
    <t>质量指标</t>
  </si>
  <si>
    <t>公共卫生培训合格率</t>
  </si>
  <si>
    <t>基层诊疗目标落实完成率</t>
  </si>
  <si>
    <t>时效指标</t>
  </si>
  <si>
    <t>项目完成时间</t>
  </si>
  <si>
    <t>≤12月</t>
  </si>
  <si>
    <t>12月</t>
  </si>
  <si>
    <t>成本指标</t>
  </si>
  <si>
    <t>项目预算控制数</t>
  </si>
  <si>
    <t>≤717.378万元</t>
  </si>
  <si>
    <t>716.889万元</t>
  </si>
  <si>
    <t>效益指标</t>
  </si>
  <si>
    <t>社会效益
指标</t>
  </si>
  <si>
    <t>基层卫生服务能力得到一定提升</t>
  </si>
  <si>
    <t>良好</t>
  </si>
  <si>
    <t>满意度
指标</t>
  </si>
  <si>
    <t>服务对象满意度指标</t>
  </si>
  <si>
    <t>基层卫生满意度综合评价指数</t>
  </si>
  <si>
    <t>≥85分</t>
  </si>
  <si>
    <t>89.93分</t>
  </si>
  <si>
    <t>服务对象满意度</t>
  </si>
  <si>
    <t>≥85%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</si>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</sst>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1" fillId="27" borderId="12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5" fillId="32" borderId="15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3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21590</xdr:colOff>
      <xdr:row>4</xdr:row>
      <xdr:rowOff>26670</xdr:rowOff>
    </xdr:from>
    <xdr:to>
      <xdr:col>3</xdr:col>
      <xdr:colOff>3123565</xdr:colOff>
      <xdr:row>4</xdr:row>
      <xdr:rowOff>340995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1990" y="1204595"/>
          <a:ext cx="310197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topLeftCell="A3" workbookViewId="0">
      <selection activeCell="Q20" sqref="Q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41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3"/>
      <c r="F4" s="24"/>
      <c r="G4" s="4" t="s">
        <v>6</v>
      </c>
      <c r="H4" s="25" t="s">
        <v>7</v>
      </c>
      <c r="I4" s="25"/>
      <c r="J4" s="25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6">
        <v>717.378</v>
      </c>
      <c r="F6" s="26">
        <v>717.378</v>
      </c>
      <c r="G6" s="26">
        <v>716.889</v>
      </c>
      <c r="H6" s="4">
        <v>10</v>
      </c>
      <c r="I6" s="30">
        <f>G6/F6</f>
        <v>0.999318350994873</v>
      </c>
      <c r="J6" s="31">
        <f>10*I6</f>
        <v>9.99318350994873</v>
      </c>
    </row>
    <row r="7" ht="15.75" spans="1:10">
      <c r="A7" s="6"/>
      <c r="B7" s="6"/>
      <c r="C7" s="6"/>
      <c r="D7" s="8" t="s">
        <v>16</v>
      </c>
      <c r="E7" s="26">
        <v>717.378</v>
      </c>
      <c r="F7" s="26">
        <v>717.378</v>
      </c>
      <c r="G7" s="26">
        <v>716.889</v>
      </c>
      <c r="H7" s="4" t="s">
        <v>17</v>
      </c>
      <c r="I7" s="30">
        <f>G7/F7</f>
        <v>0.999318350994873</v>
      </c>
      <c r="J7" s="6" t="s">
        <v>17</v>
      </c>
    </row>
    <row r="8" ht="25" customHeight="true" spans="1:10">
      <c r="A8" s="6"/>
      <c r="B8" s="6"/>
      <c r="C8" s="6"/>
      <c r="D8" s="9" t="s">
        <v>18</v>
      </c>
      <c r="E8" s="4"/>
      <c r="F8" s="4"/>
      <c r="G8" s="4"/>
      <c r="H8" s="4"/>
      <c r="I8" s="32"/>
      <c r="J8" s="6"/>
    </row>
    <row r="9" ht="19" customHeight="true" spans="1:10">
      <c r="A9" s="6"/>
      <c r="B9" s="6"/>
      <c r="C9" s="6"/>
      <c r="D9" s="4" t="s">
        <v>19</v>
      </c>
      <c r="E9" s="4"/>
      <c r="F9" s="4"/>
      <c r="G9" s="4"/>
      <c r="H9" s="4"/>
      <c r="I9" s="32"/>
      <c r="J9" s="6"/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3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12" t="s">
        <v>33</v>
      </c>
      <c r="D13" s="4" t="s">
        <v>3</v>
      </c>
      <c r="E13" s="4" t="s">
        <v>34</v>
      </c>
      <c r="F13" s="27">
        <v>0.99</v>
      </c>
      <c r="G13" s="4"/>
      <c r="H13" s="6">
        <v>10</v>
      </c>
      <c r="I13" s="6">
        <v>10</v>
      </c>
      <c r="J13" s="4"/>
    </row>
    <row r="14" customFormat="true" ht="41" customHeight="true" spans="1:10">
      <c r="A14" s="10"/>
      <c r="B14" s="13"/>
      <c r="C14" s="14"/>
      <c r="D14" s="4" t="s">
        <v>35</v>
      </c>
      <c r="E14" s="4" t="s">
        <v>36</v>
      </c>
      <c r="F14" s="4" t="s">
        <v>37</v>
      </c>
      <c r="G14" s="4"/>
      <c r="H14" s="6">
        <v>10</v>
      </c>
      <c r="I14" s="6">
        <v>10</v>
      </c>
      <c r="J14" s="4"/>
    </row>
    <row r="15" s="1" customFormat="true" ht="41" customHeight="true" spans="1:10">
      <c r="A15" s="15"/>
      <c r="B15" s="13"/>
      <c r="C15" s="16" t="s">
        <v>38</v>
      </c>
      <c r="D15" s="4" t="s">
        <v>39</v>
      </c>
      <c r="E15" s="4" t="s">
        <v>34</v>
      </c>
      <c r="F15" s="28">
        <v>0.99</v>
      </c>
      <c r="G15" s="29"/>
      <c r="H15" s="29">
        <v>5</v>
      </c>
      <c r="I15" s="29">
        <v>5</v>
      </c>
      <c r="J15" s="33"/>
    </row>
    <row r="16" s="1" customFormat="true" ht="41" customHeight="true" spans="1:10">
      <c r="A16" s="15"/>
      <c r="B16" s="13"/>
      <c r="C16" s="17"/>
      <c r="D16" s="4" t="s">
        <v>40</v>
      </c>
      <c r="E16" s="27">
        <v>1</v>
      </c>
      <c r="F16" s="28">
        <v>1</v>
      </c>
      <c r="G16" s="29"/>
      <c r="H16" s="29">
        <v>5</v>
      </c>
      <c r="I16" s="29">
        <v>5</v>
      </c>
      <c r="J16" s="33"/>
    </row>
    <row r="17" ht="41" customHeight="true" spans="1:10">
      <c r="A17" s="10"/>
      <c r="B17" s="13"/>
      <c r="C17" s="4" t="s">
        <v>41</v>
      </c>
      <c r="D17" s="4" t="s">
        <v>42</v>
      </c>
      <c r="E17" s="4" t="s">
        <v>43</v>
      </c>
      <c r="F17" s="6" t="s">
        <v>44</v>
      </c>
      <c r="G17" s="6"/>
      <c r="H17" s="6">
        <v>10</v>
      </c>
      <c r="I17" s="6">
        <v>10</v>
      </c>
      <c r="J17" s="4"/>
    </row>
    <row r="18" ht="38" customHeight="true" spans="1:10">
      <c r="A18" s="10"/>
      <c r="B18" s="13"/>
      <c r="C18" s="6" t="s">
        <v>45</v>
      </c>
      <c r="D18" s="6" t="s">
        <v>46</v>
      </c>
      <c r="E18" s="4" t="s">
        <v>47</v>
      </c>
      <c r="F18" s="6" t="s">
        <v>48</v>
      </c>
      <c r="G18" s="6"/>
      <c r="H18" s="6">
        <v>20</v>
      </c>
      <c r="I18" s="6">
        <v>20</v>
      </c>
      <c r="J18" s="4"/>
    </row>
    <row r="19" ht="31.5" spans="1:10">
      <c r="A19" s="10"/>
      <c r="B19" s="18" t="s">
        <v>49</v>
      </c>
      <c r="C19" s="19" t="s">
        <v>50</v>
      </c>
      <c r="D19" s="6" t="s">
        <v>51</v>
      </c>
      <c r="E19" s="6" t="s">
        <v>52</v>
      </c>
      <c r="F19" s="6" t="s">
        <v>52</v>
      </c>
      <c r="G19" s="6"/>
      <c r="H19" s="6">
        <v>20</v>
      </c>
      <c r="I19" s="4">
        <v>19</v>
      </c>
      <c r="J19" s="6"/>
    </row>
    <row r="20" ht="40" customHeight="true" spans="1:10">
      <c r="A20" s="10"/>
      <c r="B20" s="11" t="s">
        <v>53</v>
      </c>
      <c r="C20" s="11" t="s">
        <v>54</v>
      </c>
      <c r="D20" s="6" t="s">
        <v>55</v>
      </c>
      <c r="E20" s="6" t="s">
        <v>56</v>
      </c>
      <c r="F20" s="6" t="s">
        <v>57</v>
      </c>
      <c r="G20" s="6"/>
      <c r="H20" s="6">
        <v>5</v>
      </c>
      <c r="I20" s="4">
        <v>5</v>
      </c>
      <c r="J20" s="4"/>
    </row>
    <row r="21" ht="51" customHeight="true" spans="1:10">
      <c r="A21" s="10"/>
      <c r="B21" s="20"/>
      <c r="C21" s="20"/>
      <c r="D21" s="21" t="s">
        <v>58</v>
      </c>
      <c r="E21" s="6" t="s">
        <v>59</v>
      </c>
      <c r="F21" s="27">
        <v>0.9517</v>
      </c>
      <c r="G21" s="4"/>
      <c r="H21" s="6">
        <v>5</v>
      </c>
      <c r="I21" s="4">
        <v>5</v>
      </c>
      <c r="J21" s="6"/>
    </row>
    <row r="22" ht="27" customHeight="true" spans="1:10">
      <c r="A22" s="22" t="s">
        <v>60</v>
      </c>
      <c r="B22" s="22"/>
      <c r="C22" s="22"/>
      <c r="D22" s="22"/>
      <c r="E22" s="22"/>
      <c r="F22" s="22"/>
      <c r="G22" s="22"/>
      <c r="H22" s="22">
        <v>100</v>
      </c>
      <c r="I22" s="34">
        <f>SUM(I13:I21)+J6</f>
        <v>98.9931835099487</v>
      </c>
      <c r="J22" s="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20:B21"/>
    <mergeCell ref="C13:C14"/>
    <mergeCell ref="C15:C16"/>
    <mergeCell ref="C20:C21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2025-08-25T17:20:28Z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143BF04512E945BEBB7FE1305F951C11_13</vt:lpwstr>
  </property>
</Properties>
</file>