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<sst xmlns="http://schemas.openxmlformats.org/spreadsheetml/2006/main" count="68" uniqueCount="56">
  <si>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</si>
  <si>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</si>
  <si>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</si>
  <si>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卫生健康委工作培训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</si>
  <si>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</si>
  <si>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</si>
  <si>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</si>
  <si>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</si>
  <si>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</si>
  <si>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</si>
  <si>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</si>
  <si>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</si>
  <si>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</si>
  <si>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</si>
  <si>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</si>
  <si>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</si>
  <si>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</si>
  <si>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</si>
  <si>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</si>
  <si>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</si>
  <si>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</si>
  <si>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</si>
  <si>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</si>
  <si>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按计划完成培训工作。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</si>
  <si>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</si>
  <si>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</si>
  <si>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</si>
  <si>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</si>
  <si>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</si>
  <si>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</si>
  <si>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</si>
  <si>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</si>
  <si>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</si>
  <si>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</si>
  <si>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培训次数</t>
  </si>
  <si>
    <t>≥15次</t>
  </si>
  <si>
    <t>81次</t>
  </si>
  <si>
    <t>年初指标设置较低</t>
  </si>
  <si>
    <t>质量指标</t>
  </si>
  <si>
    <t>培训人员合格率</t>
  </si>
  <si>
    <t>≥90%</t>
  </si>
  <si>
    <t>时效指标</t>
  </si>
  <si>
    <t>培训计划按期完成率</t>
  </si>
  <si>
    <t>经济成本指标</t>
  </si>
  <si>
    <t>总成本</t>
  </si>
  <si>
    <t>≤176.287万元</t>
  </si>
  <si>
    <t>150.768413万元</t>
  </si>
  <si>
    <t>效果指标</t>
  </si>
  <si>
    <t>可持续影响指标</t>
  </si>
  <si>
    <t>完成培训计划</t>
  </si>
  <si>
    <t>完成</t>
  </si>
  <si>
    <t>满意度指标</t>
  </si>
  <si>
    <t>服务对象满意度指标</t>
  </si>
  <si>
    <t>培训人员满意度</t>
  </si>
  <si>
    <t>满意度跟踪样本较少，需增加样本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</si>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</sst>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18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20" fillId="27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31" borderId="12" applyNumberFormat="false" applyAlignment="false" applyProtection="false">
      <alignment vertical="center"/>
    </xf>
    <xf numFmtId="0" fontId="25" fillId="27" borderId="14" applyNumberFormat="false" applyAlignment="false" applyProtection="false">
      <alignment vertical="center"/>
    </xf>
    <xf numFmtId="0" fontId="14" fillId="8" borderId="9" applyNumberFormat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0378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K28" sqref="K28"/>
    </sheetView>
  </sheetViews>
  <sheetFormatPr defaultColWidth="9" defaultRowHeight="13.5"/>
  <cols>
    <col min="1" max="1" width="5.33333333333333" customWidth="true"/>
    <col min="2" max="2" width="12.3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4" t="s">
        <v>4</v>
      </c>
      <c r="B4" s="4"/>
      <c r="C4" s="4"/>
      <c r="D4" s="6" t="s">
        <v>5</v>
      </c>
      <c r="E4" s="18"/>
      <c r="F4" s="19"/>
      <c r="G4" s="4" t="s">
        <v>6</v>
      </c>
      <c r="H4" s="20" t="s">
        <v>7</v>
      </c>
      <c r="I4" s="20"/>
      <c r="J4" s="20"/>
    </row>
    <row r="5" ht="31.5" spans="1:10">
      <c r="A5" s="7" t="s">
        <v>8</v>
      </c>
      <c r="B5" s="7"/>
      <c r="C5" s="7"/>
      <c r="D5" s="4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4" t="s">
        <v>14</v>
      </c>
    </row>
    <row r="6" ht="20" customHeight="true" spans="1:10">
      <c r="A6" s="7"/>
      <c r="B6" s="7"/>
      <c r="C6" s="7"/>
      <c r="D6" s="8" t="s">
        <v>15</v>
      </c>
      <c r="E6" s="21">
        <v>206.897</v>
      </c>
      <c r="F6" s="21">
        <v>176.287</v>
      </c>
      <c r="G6" s="21">
        <v>150.768413</v>
      </c>
      <c r="H6" s="4">
        <v>10</v>
      </c>
      <c r="I6" s="28">
        <f>G6/F6</f>
        <v>0.855244079257121</v>
      </c>
      <c r="J6" s="29">
        <f>10*I6</f>
        <v>8.55244079257121</v>
      </c>
    </row>
    <row r="7" ht="15.75" spans="1:10">
      <c r="A7" s="7"/>
      <c r="B7" s="7"/>
      <c r="C7" s="7"/>
      <c r="D7" s="9" t="s">
        <v>16</v>
      </c>
      <c r="E7" s="21">
        <v>206.897</v>
      </c>
      <c r="F7" s="21">
        <v>176.287</v>
      </c>
      <c r="G7" s="21">
        <v>150.768413</v>
      </c>
      <c r="H7" s="4" t="s">
        <v>17</v>
      </c>
      <c r="I7" s="28">
        <f>G7/F7</f>
        <v>0.855244079257121</v>
      </c>
      <c r="J7" s="7" t="s">
        <v>17</v>
      </c>
    </row>
    <row r="8" ht="25" customHeight="true" spans="1:10">
      <c r="A8" s="7"/>
      <c r="B8" s="7"/>
      <c r="C8" s="7"/>
      <c r="D8" s="4" t="s">
        <v>18</v>
      </c>
      <c r="E8" s="4"/>
      <c r="F8" s="4"/>
      <c r="G8" s="4"/>
      <c r="H8" s="4" t="s">
        <v>17</v>
      </c>
      <c r="I8" s="4" t="s">
        <v>17</v>
      </c>
      <c r="J8" s="7" t="s">
        <v>17</v>
      </c>
    </row>
    <row r="9" ht="19" customHeight="true" spans="1:10">
      <c r="A9" s="7"/>
      <c r="B9" s="7"/>
      <c r="C9" s="7"/>
      <c r="D9" s="5" t="s">
        <v>19</v>
      </c>
      <c r="E9" s="4"/>
      <c r="F9" s="4"/>
      <c r="G9" s="4"/>
      <c r="H9" s="4" t="s">
        <v>17</v>
      </c>
      <c r="I9" s="4" t="s">
        <v>17</v>
      </c>
      <c r="J9" s="7" t="s">
        <v>17</v>
      </c>
    </row>
    <row r="10" ht="26" customHeight="true" spans="1:10">
      <c r="A10" s="10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0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ht="31.5" spans="1:10">
      <c r="A12" s="10" t="s">
        <v>24</v>
      </c>
      <c r="B12" s="7" t="s">
        <v>25</v>
      </c>
      <c r="C12" s="4" t="s">
        <v>26</v>
      </c>
      <c r="D12" s="4" t="s">
        <v>27</v>
      </c>
      <c r="E12" s="4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22" t="s">
        <v>36</v>
      </c>
      <c r="G13" s="23"/>
      <c r="H13" s="7">
        <v>10</v>
      </c>
      <c r="I13" s="7">
        <v>8</v>
      </c>
      <c r="J13" s="7" t="s">
        <v>37</v>
      </c>
    </row>
    <row r="14" s="1" customFormat="true" ht="41" customHeight="true" spans="1:10">
      <c r="A14" s="12"/>
      <c r="B14" s="13"/>
      <c r="C14" s="14" t="s">
        <v>38</v>
      </c>
      <c r="D14" s="15" t="s">
        <v>39</v>
      </c>
      <c r="E14" s="24" t="s">
        <v>40</v>
      </c>
      <c r="F14" s="24">
        <v>1</v>
      </c>
      <c r="G14" s="24"/>
      <c r="H14" s="15">
        <v>20</v>
      </c>
      <c r="I14" s="15">
        <v>20</v>
      </c>
      <c r="J14" s="15"/>
    </row>
    <row r="15" ht="41" customHeight="true" spans="1:10">
      <c r="A15" s="10"/>
      <c r="B15" s="13"/>
      <c r="C15" s="4" t="s">
        <v>41</v>
      </c>
      <c r="D15" s="7" t="s">
        <v>42</v>
      </c>
      <c r="E15" s="25" t="s">
        <v>40</v>
      </c>
      <c r="F15" s="26">
        <v>1</v>
      </c>
      <c r="G15" s="7"/>
      <c r="H15" s="7">
        <v>10</v>
      </c>
      <c r="I15" s="7">
        <v>10</v>
      </c>
      <c r="J15" s="7"/>
    </row>
    <row r="16" ht="38" customHeight="true" spans="1:10">
      <c r="A16" s="10"/>
      <c r="B16" s="13"/>
      <c r="C16" s="7" t="s">
        <v>43</v>
      </c>
      <c r="D16" s="7" t="s">
        <v>44</v>
      </c>
      <c r="E16" s="7" t="s">
        <v>45</v>
      </c>
      <c r="F16" s="7" t="s">
        <v>46</v>
      </c>
      <c r="G16" s="7"/>
      <c r="H16" s="7">
        <v>20</v>
      </c>
      <c r="I16" s="7">
        <v>20</v>
      </c>
      <c r="J16" s="7"/>
    </row>
    <row r="17" ht="40" customHeight="true" spans="1:10">
      <c r="A17" s="10"/>
      <c r="B17" s="16" t="s">
        <v>47</v>
      </c>
      <c r="C17" s="16" t="s">
        <v>48</v>
      </c>
      <c r="D17" s="7" t="s">
        <v>49</v>
      </c>
      <c r="E17" s="7" t="s">
        <v>50</v>
      </c>
      <c r="F17" s="4" t="s">
        <v>50</v>
      </c>
      <c r="G17" s="4"/>
      <c r="H17" s="7">
        <v>20</v>
      </c>
      <c r="I17" s="4">
        <v>20</v>
      </c>
      <c r="J17" s="4"/>
    </row>
    <row r="18" ht="51" customHeight="true" spans="1:10">
      <c r="A18" s="10"/>
      <c r="B18" s="16" t="s">
        <v>51</v>
      </c>
      <c r="C18" s="16" t="s">
        <v>52</v>
      </c>
      <c r="D18" s="7" t="s">
        <v>53</v>
      </c>
      <c r="E18" s="27" t="s">
        <v>40</v>
      </c>
      <c r="F18" s="27">
        <v>1</v>
      </c>
      <c r="G18" s="4"/>
      <c r="H18" s="7">
        <v>10</v>
      </c>
      <c r="I18" s="4">
        <v>7</v>
      </c>
      <c r="J18" s="7" t="s">
        <v>54</v>
      </c>
    </row>
    <row r="19" ht="27" customHeight="true" spans="1:10">
      <c r="A19" s="17" t="s">
        <v>55</v>
      </c>
      <c r="B19" s="17"/>
      <c r="C19" s="17"/>
      <c r="D19" s="17"/>
      <c r="E19" s="17"/>
      <c r="F19" s="17"/>
      <c r="G19" s="17"/>
      <c r="H19" s="17">
        <v>100</v>
      </c>
      <c r="I19" s="30">
        <f>SUM(I13:I18)+J6</f>
        <v>93.5524407925712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