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Sheet1!$A$1:$J$21</definedName>
  </definedNames>
  <calcPr calcId="144525"/>
</workbook>
</file>

<file path=xl/sharedStrings.xml><?xml version="1.0" encoding="utf-8"?>
<sst xmlns="http://schemas.openxmlformats.org/spreadsheetml/2006/main" count="77" uniqueCount="62">
  <si>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</si>
  <si>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</si>
  <si>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</si>
  <si>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儿童发育与健康研究平台仪器设备购置项目</t>
  </si>
  <si>
    <t>主管部门</t>
  </si>
  <si>
    <t>北京市卫生健康委员会</t>
  </si>
  <si>
    <t>实施单位</t>
  </si>
  <si>
    <t>首都儿科研究所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</si>
  <si>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</si>
  <si>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</si>
  <si>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</si>
  <si>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</si>
  <si>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</si>
  <si>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</si>
  <si>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</si>
  <si>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</si>
  <si>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</si>
  <si>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</si>
  <si>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</si>
  <si>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</si>
  <si>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</si>
  <si>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</si>
  <si>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</si>
  <si>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（1）建立儿童发育与健康研究平台，开展儿童出生缺陷类疾病、神经系统/呼吸系统/心血管系统等多系统发育异常及儿童适用药物的研发等；
（2）购置发育与健康研究平台仪器设备，为后期科研项目提供仪器设备支撑；（3）实现设备在首都儿科研究所内及其他科研院所间共享。</t>
  </si>
  <si>
    <t>目前已经完成儿童发育与健康研究平台建立，购置相关仪器设备5台。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</si>
  <si>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</si>
  <si>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</si>
  <si>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</si>
  <si>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</si>
  <si>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</si>
  <si>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</si>
  <si>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</si>
  <si>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</si>
  <si>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</si>
  <si>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</si>
  <si>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建立儿童发育与健康研究平台，购置相关仪器设备五台。</t>
  </si>
  <si>
    <t>５台</t>
  </si>
  <si>
    <t>5台</t>
  </si>
  <si>
    <t>质量指标</t>
  </si>
  <si>
    <t>设备合格率</t>
  </si>
  <si>
    <t>时效指标</t>
  </si>
  <si>
    <t>采购准备阶段</t>
  </si>
  <si>
    <t>采购阶段</t>
  </si>
  <si>
    <t>2024年1月</t>
  </si>
  <si>
    <t>成本指标</t>
  </si>
  <si>
    <t>不超过预算指标</t>
  </si>
  <si>
    <t>不超过582万元</t>
  </si>
  <si>
    <t>579.49万元</t>
  </si>
  <si>
    <t>效益指标</t>
  </si>
  <si>
    <t>社会效益
指标</t>
  </si>
  <si>
    <t>科研成果</t>
  </si>
  <si>
    <t>通过平台建设，提高儿科相关疾病的科研能力及科技转化能力。</t>
  </si>
  <si>
    <t>完成平台建设，有效提高了科研转化能力</t>
  </si>
  <si>
    <t>可持续影响指标</t>
  </si>
  <si>
    <t>推广应用</t>
  </si>
  <si>
    <t>提高研究成果转化应用的推广。</t>
  </si>
  <si>
    <t>提高了研究成果的转化应用能力</t>
  </si>
  <si>
    <t>满意度
指标</t>
  </si>
  <si>
    <t>服务对象满意度指标</t>
  </si>
  <si>
    <t>项目研究使用人员满意度达到90%以上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</si>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</sst>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rgb="FFFF0000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2" fillId="8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17" fillId="15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0" fontId="17" fillId="20" borderId="0" applyNumberFormat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9" fillId="0" borderId="9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9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5" fillId="0" borderId="1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7" fillId="30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21" fillId="0" borderId="14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13" fillId="7" borderId="10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7" fillId="22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7" fillId="29" borderId="0" applyNumberFormat="false" applyBorder="false" applyAlignment="false" applyProtection="false">
      <alignment vertical="center"/>
    </xf>
    <xf numFmtId="0" fontId="16" fillId="10" borderId="10" applyNumberFormat="false" applyAlignment="false" applyProtection="false">
      <alignment vertical="center"/>
    </xf>
    <xf numFmtId="0" fontId="23" fillId="7" borderId="15" applyNumberFormat="false" applyAlignment="false" applyProtection="false">
      <alignment vertical="center"/>
    </xf>
    <xf numFmtId="0" fontId="11" fillId="5" borderId="8" applyNumberFormat="false" applyAlignment="false" applyProtection="false">
      <alignment vertical="center"/>
    </xf>
    <xf numFmtId="0" fontId="14" fillId="0" borderId="11" applyNumberFormat="false" applyFill="false" applyAlignment="false" applyProtection="false">
      <alignment vertical="center"/>
    </xf>
    <xf numFmtId="0" fontId="17" fillId="31" borderId="0" applyNumberFormat="false" applyBorder="false" applyAlignment="false" applyProtection="false">
      <alignment vertical="center"/>
    </xf>
    <xf numFmtId="0" fontId="17" fillId="33" borderId="0" applyNumberFormat="false" applyBorder="false" applyAlignment="false" applyProtection="false">
      <alignment vertical="center"/>
    </xf>
    <xf numFmtId="0" fontId="0" fillId="12" borderId="12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7" fillId="21" borderId="0" applyNumberFormat="false" applyBorder="false" applyAlignment="false" applyProtection="false">
      <alignment vertical="center"/>
    </xf>
    <xf numFmtId="0" fontId="26" fillId="32" borderId="0" applyNumberFormat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17" fillId="19" borderId="0" applyNumberFormat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17" fillId="17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7" fillId="14" borderId="0" applyNumberFormat="false" applyBorder="false" applyAlignment="false" applyProtection="false">
      <alignment vertical="center"/>
    </xf>
  </cellStyleXfs>
  <cellXfs count="39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2" borderId="1" xfId="0" applyFont="true" applyFill="true" applyBorder="true" applyAlignment="true">
      <alignment horizontal="left" vertical="center" wrapText="true"/>
    </xf>
    <xf numFmtId="0" fontId="3" fillId="2" borderId="1" xfId="0" applyFont="true" applyFill="true" applyBorder="true" applyAlignment="true">
      <alignment horizontal="center" vertical="center"/>
    </xf>
    <xf numFmtId="0" fontId="3" fillId="2" borderId="1" xfId="0" applyFont="true" applyFill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4" fillId="0" borderId="1" xfId="0" applyFont="true" applyBorder="true" applyAlignment="true">
      <alignment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 wrapText="true"/>
    </xf>
    <xf numFmtId="0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57" fontId="3" fillId="0" borderId="1" xfId="0" applyNumberFormat="true" applyFont="true" applyFill="true" applyBorder="true" applyAlignment="true">
      <alignment horizontal="center" vertical="center" wrapText="true"/>
    </xf>
    <xf numFmtId="57" fontId="3" fillId="2" borderId="2" xfId="0" applyNumberFormat="true" applyFont="true" applyFill="true" applyBorder="true" applyAlignment="true" applyProtection="true">
      <alignment horizontal="center" vertical="center" wrapText="true"/>
    </xf>
    <xf numFmtId="9" fontId="3" fillId="2" borderId="7" xfId="0" applyNumberFormat="true" applyFont="true" applyFill="true" applyBorder="true" applyAlignment="true">
      <alignment horizontal="center" vertical="center" wrapText="true"/>
    </xf>
    <xf numFmtId="57" fontId="3" fillId="2" borderId="1" xfId="0" applyNumberFormat="true" applyFont="true" applyFill="true" applyBorder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 wrapText="true"/>
    </xf>
    <xf numFmtId="0" fontId="3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0" fontId="7" fillId="0" borderId="0" xfId="0" applyFont="true"/>
    <xf numFmtId="0" fontId="7" fillId="0" borderId="0" xfId="0" applyFont="true" applyFill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04978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1"/>
  <sheetViews>
    <sheetView tabSelected="1" view="pageBreakPreview" zoomScale="85" zoomScaleNormal="100" zoomScaleSheetLayoutView="85" topLeftCell="A9" workbookViewId="0">
      <selection activeCell="I8" sqref="I8"/>
    </sheetView>
  </sheetViews>
  <sheetFormatPr defaultColWidth="9" defaultRowHeight="13.5"/>
  <cols>
    <col min="1" max="1" width="5.33333333333333" customWidth="true"/>
    <col min="2" max="2" width="9.01666666666667" customWidth="true"/>
    <col min="3" max="3" width="12.25" customWidth="true"/>
    <col min="4" max="4" width="26.4666666666667" customWidth="true"/>
    <col min="5" max="5" width="31.95" customWidth="true"/>
    <col min="6" max="6" width="13.3333333333333" customWidth="true"/>
    <col min="7" max="7" width="11.6666666666667" customWidth="true"/>
    <col min="8" max="8" width="12.5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22"/>
      <c r="F4" s="23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4">
        <v>582</v>
      </c>
      <c r="F6" s="4">
        <v>579.49</v>
      </c>
      <c r="G6" s="15">
        <v>579.49</v>
      </c>
      <c r="H6" s="4">
        <v>10</v>
      </c>
      <c r="I6" s="34">
        <f>G6/F6</f>
        <v>1</v>
      </c>
      <c r="J6" s="35">
        <f>H6*I6</f>
        <v>10</v>
      </c>
    </row>
    <row r="7" ht="15.75" spans="1:11">
      <c r="A7" s="6"/>
      <c r="B7" s="6"/>
      <c r="C7" s="6"/>
      <c r="D7" s="8" t="s">
        <v>16</v>
      </c>
      <c r="E7" s="4" t="s">
        <v>17</v>
      </c>
      <c r="F7" s="4" t="s">
        <v>17</v>
      </c>
      <c r="G7" s="4" t="s">
        <v>17</v>
      </c>
      <c r="H7" s="4" t="s">
        <v>17</v>
      </c>
      <c r="I7" s="4" t="s">
        <v>17</v>
      </c>
      <c r="J7" s="4" t="s">
        <v>17</v>
      </c>
      <c r="K7" s="36"/>
    </row>
    <row r="8" ht="25" customHeight="true" spans="1:10">
      <c r="A8" s="6"/>
      <c r="B8" s="6"/>
      <c r="C8" s="6"/>
      <c r="D8" s="9" t="s">
        <v>18</v>
      </c>
      <c r="E8" s="4">
        <v>582</v>
      </c>
      <c r="F8" s="4">
        <v>579.49</v>
      </c>
      <c r="G8" s="4">
        <v>579.49</v>
      </c>
      <c r="H8" s="4" t="s">
        <v>17</v>
      </c>
      <c r="I8" s="4" t="s">
        <v>17</v>
      </c>
      <c r="J8" s="6" t="s">
        <v>17</v>
      </c>
    </row>
    <row r="9" ht="19" customHeight="true" spans="1:10">
      <c r="A9" s="6"/>
      <c r="B9" s="6"/>
      <c r="C9" s="6"/>
      <c r="D9" s="10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6" customHeight="true" spans="1:10">
      <c r="A10" s="11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1"/>
      <c r="B11" s="6" t="s">
        <v>23</v>
      </c>
      <c r="C11" s="6"/>
      <c r="D11" s="6"/>
      <c r="E11" s="6"/>
      <c r="F11" s="24" t="s">
        <v>24</v>
      </c>
      <c r="G11" s="24"/>
      <c r="H11" s="24"/>
      <c r="I11" s="24"/>
      <c r="J11" s="24"/>
    </row>
    <row r="12" ht="31.5" spans="1:10">
      <c r="A12" s="11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98" customHeight="true" spans="1:10">
      <c r="A13" s="11"/>
      <c r="B13" s="12" t="s">
        <v>33</v>
      </c>
      <c r="C13" s="4" t="s">
        <v>34</v>
      </c>
      <c r="D13" s="6" t="s">
        <v>35</v>
      </c>
      <c r="E13" s="6" t="s">
        <v>36</v>
      </c>
      <c r="F13" s="4" t="s">
        <v>37</v>
      </c>
      <c r="G13" s="4"/>
      <c r="H13" s="25">
        <v>10</v>
      </c>
      <c r="I13" s="16">
        <v>10</v>
      </c>
      <c r="J13" s="4"/>
    </row>
    <row r="14" s="1" customFormat="true" ht="41" customHeight="true" spans="1:10">
      <c r="A14" s="13"/>
      <c r="B14" s="14"/>
      <c r="C14" s="15" t="s">
        <v>38</v>
      </c>
      <c r="D14" s="16" t="s">
        <v>39</v>
      </c>
      <c r="E14" s="26">
        <v>1</v>
      </c>
      <c r="F14" s="26">
        <v>1</v>
      </c>
      <c r="G14" s="16"/>
      <c r="H14" s="25">
        <v>10</v>
      </c>
      <c r="I14" s="16">
        <v>10</v>
      </c>
      <c r="J14" s="15"/>
    </row>
    <row r="15" s="1" customFormat="true" ht="41" customHeight="true" spans="1:11">
      <c r="A15" s="13"/>
      <c r="B15" s="14"/>
      <c r="C15" s="17" t="s">
        <v>40</v>
      </c>
      <c r="D15" s="16" t="s">
        <v>41</v>
      </c>
      <c r="E15" s="27">
        <v>45200</v>
      </c>
      <c r="F15" s="28">
        <v>45231</v>
      </c>
      <c r="G15" s="29"/>
      <c r="H15" s="25">
        <v>10</v>
      </c>
      <c r="I15" s="16">
        <v>8</v>
      </c>
      <c r="J15" s="15"/>
      <c r="K15" s="37"/>
    </row>
    <row r="16" ht="35" customHeight="true" spans="1:11">
      <c r="A16" s="11"/>
      <c r="B16" s="14"/>
      <c r="C16" s="18"/>
      <c r="D16" s="6" t="s">
        <v>42</v>
      </c>
      <c r="E16" s="27" t="s">
        <v>43</v>
      </c>
      <c r="F16" s="30">
        <v>45352</v>
      </c>
      <c r="G16" s="31"/>
      <c r="H16" s="25">
        <v>10</v>
      </c>
      <c r="I16" s="16">
        <v>8</v>
      </c>
      <c r="J16" s="15"/>
      <c r="K16" s="37"/>
    </row>
    <row r="17" ht="67" customHeight="true" spans="1:10">
      <c r="A17" s="11"/>
      <c r="B17" s="14"/>
      <c r="C17" s="6" t="s">
        <v>44</v>
      </c>
      <c r="D17" s="6" t="s">
        <v>45</v>
      </c>
      <c r="E17" s="6" t="s">
        <v>46</v>
      </c>
      <c r="F17" s="16" t="s">
        <v>47</v>
      </c>
      <c r="G17" s="16"/>
      <c r="H17" s="32">
        <v>10</v>
      </c>
      <c r="I17" s="6">
        <v>10</v>
      </c>
      <c r="J17" s="4"/>
    </row>
    <row r="18" ht="53" customHeight="true" spans="1:10">
      <c r="A18" s="11"/>
      <c r="B18" s="19" t="s">
        <v>48</v>
      </c>
      <c r="C18" s="20" t="s">
        <v>49</v>
      </c>
      <c r="D18" s="6" t="s">
        <v>50</v>
      </c>
      <c r="E18" s="6" t="s">
        <v>51</v>
      </c>
      <c r="F18" s="16" t="s">
        <v>52</v>
      </c>
      <c r="G18" s="16"/>
      <c r="H18" s="25">
        <v>20</v>
      </c>
      <c r="I18" s="15">
        <v>19</v>
      </c>
      <c r="J18" s="4"/>
    </row>
    <row r="19" ht="40" customHeight="true" spans="1:10">
      <c r="A19" s="11"/>
      <c r="B19" s="19"/>
      <c r="C19" s="20" t="s">
        <v>53</v>
      </c>
      <c r="D19" s="6" t="s">
        <v>54</v>
      </c>
      <c r="E19" s="6" t="s">
        <v>55</v>
      </c>
      <c r="F19" s="16" t="s">
        <v>56</v>
      </c>
      <c r="G19" s="16"/>
      <c r="H19" s="25">
        <v>10</v>
      </c>
      <c r="I19" s="15">
        <v>9</v>
      </c>
      <c r="J19" s="4"/>
    </row>
    <row r="20" ht="60" customHeight="true" spans="1:10">
      <c r="A20" s="11"/>
      <c r="B20" s="20" t="s">
        <v>57</v>
      </c>
      <c r="C20" s="20" t="s">
        <v>58</v>
      </c>
      <c r="D20" s="6" t="s">
        <v>59</v>
      </c>
      <c r="E20" s="33">
        <v>0.9</v>
      </c>
      <c r="F20" s="33">
        <v>0.9</v>
      </c>
      <c r="G20" s="4"/>
      <c r="H20" s="32">
        <v>10</v>
      </c>
      <c r="I20" s="4">
        <v>9</v>
      </c>
      <c r="J20" s="6" t="s">
        <v>60</v>
      </c>
    </row>
    <row r="21" ht="27" customHeight="true" spans="1:10">
      <c r="A21" s="21" t="s">
        <v>61</v>
      </c>
      <c r="B21" s="21"/>
      <c r="C21" s="21"/>
      <c r="D21" s="21"/>
      <c r="E21" s="21"/>
      <c r="F21" s="21"/>
      <c r="G21" s="21"/>
      <c r="H21" s="21">
        <f>SUM(H13:H20)+H6</f>
        <v>100</v>
      </c>
      <c r="I21" s="38">
        <f>SUM(I13:I20)+J6</f>
        <v>93</v>
      </c>
      <c r="J21" s="4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10:A11"/>
    <mergeCell ref="A12:A20"/>
    <mergeCell ref="B13:B17"/>
    <mergeCell ref="C15:C16"/>
    <mergeCell ref="K15:K16"/>
    <mergeCell ref="A5:C9"/>
  </mergeCells>
  <pageMargins left="0.708661417322835" right="0.511811023622047" top="0.551181102362205" bottom="0.551181102362205" header="0.31496062992126" footer="0.31496062992126"/>
  <pageSetup paperSize="9" scale="6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2015-06-08T18:17:00Z</dcterms:created>
  <cp:lastPrinted>2020-04-26T02:17:00Z</cp:lastPrinted>
  <dcterms:modified xsi:type="dcterms:W3CDTF">2025-08-26T18:25:15Z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