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<sst xmlns="http://schemas.openxmlformats.org/spreadsheetml/2006/main" count="72" uniqueCount="65">
  <si>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</si>
  <si>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</si>
  <si>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</si>
  <si>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冠华大厦修缮改造及家具购置</t>
  </si>
  <si>
    <t>主管部门</t>
  </si>
  <si>
    <t>北京市卫生健康委员会</t>
  </si>
  <si>
    <t>实施单位</t>
  </si>
  <si>
    <t>北京市红十字血液中心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</si>
  <si>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</si>
  <si>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</si>
  <si>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</si>
  <si>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</si>
  <si>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</si>
  <si>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</si>
  <si>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</si>
  <si>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</si>
  <si>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</si>
  <si>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</si>
  <si>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</si>
  <si>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</si>
  <si>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</si>
  <si>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</si>
  <si>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</si>
  <si>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完成冠华大厦修缮及家具购置，保障献血点如期投入使用</t>
  </si>
  <si>
    <t>已完成该工程的设计、招标、签署施工合同、确认监理单位等工作，符合正常进度，将在规定时间内完成。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</si>
  <si>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</si>
  <si>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</si>
  <si>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</si>
  <si>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</si>
  <si>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</si>
  <si>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</si>
  <si>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</si>
  <si>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</si>
  <si>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</si>
  <si>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</si>
  <si>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献血点</t>
  </si>
  <si>
    <t>1处</t>
  </si>
  <si>
    <t>完成进度值40%</t>
  </si>
  <si>
    <t>资金于2024年12月批复，2025年执行，截止到4月30日，已完成该工程的设计、招标、签署施工合同、确认监理单位等工作，符合正常进度，将在规定时间内完成</t>
  </si>
  <si>
    <t>质量指标</t>
  </si>
  <si>
    <t>献血点建成后正常使用率</t>
  </si>
  <si>
    <t>时效指标</t>
  </si>
  <si>
    <t>献血点建设完成并投入使用</t>
  </si>
  <si>
    <t>≤8月</t>
  </si>
  <si>
    <t>预期将在8月底前完工并投入使用</t>
  </si>
  <si>
    <t>成本指标</t>
  </si>
  <si>
    <t>修缮改造经费</t>
  </si>
  <si>
    <t>365.723335万元</t>
  </si>
  <si>
    <t>299.366004万元</t>
  </si>
  <si>
    <t>资产购置</t>
  </si>
  <si>
    <t>207.8827万元</t>
  </si>
  <si>
    <t>0万元</t>
  </si>
  <si>
    <t>效益指标</t>
  </si>
  <si>
    <t>社会效益
指标</t>
  </si>
  <si>
    <t>增加血液采集量</t>
  </si>
  <si>
    <t>提升对首都医疗机构临床用血的保障能力</t>
  </si>
  <si>
    <t>工程正按照进度进行，建设完成后可提升对首都医疗机构用血的保障能力。</t>
  </si>
  <si>
    <t>工程正按照进度进行，建设完成后可提升对首都医疗机构用血的保障能力，目前效益尚未呈现。</t>
  </si>
  <si>
    <t>满意度
指标</t>
  </si>
  <si>
    <t>服务对象满意度指标</t>
  </si>
  <si>
    <t>献血员满意度</t>
  </si>
  <si>
    <t>≥80%</t>
  </si>
  <si>
    <t>预期的满意度将达到80%以上</t>
  </si>
  <si>
    <t>建设完毕后，预计可达到建设预期指标。</t>
  </si>
  <si>
    <t>总分：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</si>
</sst>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41" formatCode="_ * #,##0_ ;_ * \-#,##0_ ;_ * &quot;-&quot;_ ;_ @_ "/>
    <numFmt numFmtId="177" formatCode="0.00_ "/>
    <numFmt numFmtId="42" formatCode="_ &quot;￥&quot;* #,##0_ ;_ &quot;￥&quot;* \-#,##0_ ;_ &quot;￥&quot;* &quot;-&quot;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9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9" fillId="0" borderId="9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18" fillId="20" borderId="12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22" fillId="32" borderId="12" applyNumberFormat="false" applyAlignment="false" applyProtection="false">
      <alignment vertical="center"/>
    </xf>
    <xf numFmtId="0" fontId="23" fillId="20" borderId="13" applyNumberFormat="false" applyAlignment="false" applyProtection="false">
      <alignment vertical="center"/>
    </xf>
    <xf numFmtId="0" fontId="14" fillId="14" borderId="11" applyNumberFormat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0" fillId="7" borderId="7" applyNumberFormat="false" applyFont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5" fillId="17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21" fillId="31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33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 wrapText="true"/>
    </xf>
    <xf numFmtId="0" fontId="0" fillId="0" borderId="4" xfId="0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9" fontId="3" fillId="0" borderId="1" xfId="11" applyFont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177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6435" y="12077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0"/>
  <sheetViews>
    <sheetView tabSelected="1" view="pageBreakPreview" zoomScale="72" zoomScaleNormal="100" zoomScaleSheetLayoutView="72" topLeftCell="A15" workbookViewId="0">
      <selection activeCell="A22" sqref="$A1:$XFD1 $A22:$XFD22"/>
    </sheetView>
  </sheetViews>
  <sheetFormatPr defaultColWidth="9" defaultRowHeight="13.5"/>
  <cols>
    <col min="1" max="1" width="5.375" customWidth="true"/>
    <col min="2" max="2" width="7.75" customWidth="true"/>
    <col min="3" max="3" width="12.25" customWidth="true"/>
    <col min="4" max="4" width="17.75" customWidth="true"/>
    <col min="5" max="5" width="19.5" customWidth="true"/>
    <col min="6" max="6" width="13.375" customWidth="true"/>
    <col min="7" max="7" width="16.375" customWidth="true"/>
    <col min="8" max="8" width="12.5" customWidth="true"/>
    <col min="9" max="9" width="11" customWidth="true"/>
    <col min="10" max="10" width="50.5" customWidth="true"/>
  </cols>
  <sheetData>
    <row r="1" ht="33.95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true" spans="1:10">
      <c r="A4" s="4" t="s">
        <v>4</v>
      </c>
      <c r="B4" s="4"/>
      <c r="C4" s="4"/>
      <c r="D4" s="5" t="s">
        <v>5</v>
      </c>
      <c r="E4" s="20"/>
      <c r="F4" s="21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.1" customHeight="true" spans="1:10">
      <c r="A6" s="6"/>
      <c r="B6" s="6"/>
      <c r="C6" s="6"/>
      <c r="D6" s="7" t="s">
        <v>15</v>
      </c>
      <c r="E6" s="22">
        <v>0</v>
      </c>
      <c r="F6" s="22">
        <v>344</v>
      </c>
      <c r="G6" s="23">
        <v>299.366004</v>
      </c>
      <c r="H6" s="4">
        <v>10</v>
      </c>
      <c r="I6" s="28">
        <f>G6/F6</f>
        <v>0.870250011627907</v>
      </c>
      <c r="J6" s="29">
        <f>10*I6</f>
        <v>8.70250011627907</v>
      </c>
    </row>
    <row r="7" ht="15.75" spans="1:10">
      <c r="A7" s="6"/>
      <c r="B7" s="6"/>
      <c r="C7" s="6"/>
      <c r="D7" s="8" t="s">
        <v>16</v>
      </c>
      <c r="E7" s="22">
        <v>0</v>
      </c>
      <c r="F7" s="22">
        <v>344</v>
      </c>
      <c r="G7" s="23">
        <v>299.366004</v>
      </c>
      <c r="H7" s="4" t="s">
        <v>17</v>
      </c>
      <c r="I7" s="28">
        <f>G7/F7</f>
        <v>0.870250011627907</v>
      </c>
      <c r="J7" s="6" t="s">
        <v>17</v>
      </c>
    </row>
    <row r="8" ht="24.95" customHeight="true" spans="1:10">
      <c r="A8" s="6"/>
      <c r="B8" s="6"/>
      <c r="C8" s="6"/>
      <c r="D8" s="4" t="s">
        <v>18</v>
      </c>
      <c r="E8" s="22"/>
      <c r="F8" s="4"/>
      <c r="G8" s="4"/>
      <c r="H8" s="4" t="s">
        <v>17</v>
      </c>
      <c r="I8" s="30"/>
      <c r="J8" s="6" t="s">
        <v>17</v>
      </c>
    </row>
    <row r="9" ht="18.95" customHeight="true" spans="1:10">
      <c r="A9" s="6"/>
      <c r="B9" s="6"/>
      <c r="C9" s="6"/>
      <c r="D9" s="9" t="s">
        <v>19</v>
      </c>
      <c r="E9" s="22"/>
      <c r="F9" s="4"/>
      <c r="G9" s="4"/>
      <c r="H9" s="4" t="s">
        <v>17</v>
      </c>
      <c r="I9" s="30"/>
      <c r="J9" s="6" t="s">
        <v>17</v>
      </c>
    </row>
    <row r="10" ht="26.1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01.25" customHeight="true" spans="1:10">
      <c r="A11" s="10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  <c r="J11" s="11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82.5" customHeight="true" spans="1:10">
      <c r="A13" s="10"/>
      <c r="B13" s="12" t="s">
        <v>33</v>
      </c>
      <c r="C13" s="4" t="s">
        <v>34</v>
      </c>
      <c r="D13" s="4" t="s">
        <v>35</v>
      </c>
      <c r="E13" s="4" t="s">
        <v>36</v>
      </c>
      <c r="F13" s="15" t="s">
        <v>37</v>
      </c>
      <c r="G13" s="15"/>
      <c r="H13" s="11">
        <v>20</v>
      </c>
      <c r="I13" s="11">
        <v>8</v>
      </c>
      <c r="J13" s="31" t="s">
        <v>38</v>
      </c>
    </row>
    <row r="14" s="1" customFormat="true" ht="75" customHeight="true" spans="1:10">
      <c r="A14" s="13"/>
      <c r="B14" s="14"/>
      <c r="C14" s="15" t="s">
        <v>39</v>
      </c>
      <c r="D14" s="11" t="s">
        <v>40</v>
      </c>
      <c r="E14" s="24">
        <v>1</v>
      </c>
      <c r="F14" s="24">
        <v>1</v>
      </c>
      <c r="G14" s="11"/>
      <c r="H14" s="11">
        <v>10</v>
      </c>
      <c r="I14" s="11">
        <v>10</v>
      </c>
      <c r="J14" s="11"/>
    </row>
    <row r="15" ht="62.25" customHeight="true" spans="1:10">
      <c r="A15" s="10"/>
      <c r="B15" s="16"/>
      <c r="C15" s="4" t="s">
        <v>41</v>
      </c>
      <c r="D15" s="6" t="s">
        <v>42</v>
      </c>
      <c r="E15" s="6" t="s">
        <v>43</v>
      </c>
      <c r="F15" s="11" t="s">
        <v>44</v>
      </c>
      <c r="G15" s="11"/>
      <c r="H15" s="11">
        <v>10</v>
      </c>
      <c r="I15" s="11">
        <v>10</v>
      </c>
      <c r="J15" s="11"/>
    </row>
    <row r="16" ht="38.1" customHeight="true" spans="1:10">
      <c r="A16" s="10"/>
      <c r="B16" s="17"/>
      <c r="C16" s="6" t="s">
        <v>45</v>
      </c>
      <c r="D16" s="11" t="s">
        <v>46</v>
      </c>
      <c r="E16" s="24" t="s">
        <v>47</v>
      </c>
      <c r="F16" s="11" t="s">
        <v>48</v>
      </c>
      <c r="G16" s="11"/>
      <c r="H16" s="6">
        <v>10</v>
      </c>
      <c r="I16" s="6">
        <v>10</v>
      </c>
      <c r="J16" s="11"/>
    </row>
    <row r="17" ht="38.1" customHeight="true" spans="1:10">
      <c r="A17" s="10"/>
      <c r="B17" s="17"/>
      <c r="C17" s="6" t="s">
        <v>45</v>
      </c>
      <c r="D17" s="11" t="s">
        <v>49</v>
      </c>
      <c r="E17" s="24" t="s">
        <v>50</v>
      </c>
      <c r="F17" s="25" t="s">
        <v>51</v>
      </c>
      <c r="G17" s="26"/>
      <c r="H17" s="6">
        <v>10</v>
      </c>
      <c r="I17" s="11">
        <v>10</v>
      </c>
      <c r="J17" s="11"/>
    </row>
    <row r="18" ht="88.5" customHeight="true" spans="1:10">
      <c r="A18" s="10"/>
      <c r="B18" s="18" t="s">
        <v>52</v>
      </c>
      <c r="C18" s="18" t="s">
        <v>53</v>
      </c>
      <c r="D18" s="6" t="s">
        <v>54</v>
      </c>
      <c r="E18" s="27" t="s">
        <v>55</v>
      </c>
      <c r="F18" s="11" t="s">
        <v>56</v>
      </c>
      <c r="G18" s="11"/>
      <c r="H18" s="11">
        <v>20</v>
      </c>
      <c r="I18" s="15">
        <v>19</v>
      </c>
      <c r="J18" s="11" t="s">
        <v>57</v>
      </c>
    </row>
    <row r="19" ht="70.5" customHeight="true" spans="1:10">
      <c r="A19" s="10"/>
      <c r="B19" s="18" t="s">
        <v>58</v>
      </c>
      <c r="C19" s="18" t="s">
        <v>59</v>
      </c>
      <c r="D19" s="6" t="s">
        <v>60</v>
      </c>
      <c r="E19" s="4" t="s">
        <v>61</v>
      </c>
      <c r="F19" s="11" t="s">
        <v>62</v>
      </c>
      <c r="G19" s="11"/>
      <c r="H19" s="11">
        <v>10</v>
      </c>
      <c r="I19" s="15">
        <v>8</v>
      </c>
      <c r="J19" s="11" t="s">
        <v>63</v>
      </c>
    </row>
    <row r="20" ht="27" customHeight="true" spans="1:10">
      <c r="A20" s="19" t="s">
        <v>64</v>
      </c>
      <c r="B20" s="19"/>
      <c r="C20" s="19"/>
      <c r="D20" s="19"/>
      <c r="E20" s="19"/>
      <c r="F20" s="19"/>
      <c r="G20" s="19"/>
      <c r="H20" s="19">
        <v>100</v>
      </c>
      <c r="I20" s="32">
        <f>SUM(I13:I19)+J6</f>
        <v>83.7025001162791</v>
      </c>
      <c r="J20" s="4"/>
    </row>
  </sheetData>
  <mergeCells count="24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7"/>
    <mergeCell ref="A5:C9"/>
  </mergeCells>
  <pageMargins left="0.708661417322835" right="0.511811023622047" top="0.551181102362205" bottom="0.551181102362205" header="0.31496062992126" footer="0.31496062992126"/>
  <pageSetup paperSize="9" scale="5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2025-05-12T15:12:00Z</cp:lastPrinted>
  <dcterms:modified xsi:type="dcterms:W3CDTF">2025-08-25T20:19:36Z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7DAED68CB9794045B4C79A75ABB98FE8_13</vt:lpwstr>
  </property>
</Properties>
</file>