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<sst xmlns="http://schemas.openxmlformats.org/spreadsheetml/2006/main" count="78" uniqueCount="64">
  <si>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</si>
  <si>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</si>
  <si>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</si>
  <si>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北京市精神卫生保健所提前下达2022年中央转移支付重大传染病防治项目</t>
  </si>
  <si>
    <t>主管部门</t>
  </si>
  <si>
    <t>北京市卫生健康委员会</t>
  </si>
  <si>
    <t>实施单位</t>
  </si>
  <si>
    <t>北京市精神卫生保健所</t>
  </si>
  <si>
    <t>项目负责人</t>
  </si>
  <si>
    <t>李京渊</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</si>
  <si>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</si>
  <si>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</si>
  <si>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</si>
  <si>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</si>
  <si>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</si>
  <si>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</si>
  <si>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</si>
  <si>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</si>
  <si>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</si>
  <si>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</si>
  <si>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</si>
  <si>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</si>
  <si>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</si>
  <si>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</si>
  <si>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</si>
  <si>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</si>
  <si>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为贯彻落实《中华人民共和国精神卫生法》《北京市精神卫生条例》《健康中国行动（2019-2030年）》《健康北京行动（2020-2030年）》《严重精神障碍管理治疗工作规范（2018版）》（国卫疾控发〔2018〕13号）《关于改善一线医务人员工作条件切实关心医务人员身心健康若干措施的通知》（国办发〔2020〕4号）《关于全力做好一线医务人员及其家属保障工作的通知》（肺炎机制发〔2020〕23号）《关于进一步加强北京市严重精神障碍患者服务管理工作的通知》（京卫疾控〔2017〕55号）和《北京市卫生健康委员会关于做好疫情常态化形势下我市精神卫生综合管理工作的通知》（京卫疾控〔2021〕3号）精神等法规和文件精神，结合我市年度工作任务，进一步加强精神卫生综合管理。落实各项严重精神障碍防治措施，创新服务模式，提升严重精神障碍防治水平。探索常见精神障碍防治模式，加强发病状况和发展趋势的监测调查和研究分析，开展抑郁症、老年痴呆等常见精神障碍防治的社会动员和科普宣传。进一步加强心理健康服务。建立健全心理危机干预和援助服务机制，提高心理行为问题的筛查、识别和处置能力，尤其是做好新冠肺炎防控重点人群的心理援助服务；创建国家社会心理服务体系试点区，以点带面推动全市社会心理服务体系建设，维护和增进人民群众身心健康。</t>
  </si>
  <si>
    <t>一是完成严重精神障碍管理治疗工作任务。2022年底北京市超额完成了国家分配的各项指标任务。其中，筛查疑似患者33112例（任务量25968例，完成127.51%），新增确诊患者登记建档1977例，报告患病率3.683‰；加强对严重精神障碍患者的管理，创新服务模式，提升救治救助水平，规范管理率94.93%，规律服药率87.93%，规范面访率92.14%；完成高风险患者随访技术指导975例（任务量945例，完成103.17%），4195人次（任务量3780人次，完成110.98%）；开展应急医疗处置1194人，1263人次（任务量945人，完成126.35%）。免费服药患者60800人，免费服药率75.42%，区级财政药品费用投入8656.35万元，人均1073.76元。申领监护人补贴65471人，实际发放金额13266.5079万元，监护人补贴申领率89.63%。对家属开展护理教育29508例（任务量17344例，完成170.13%）。创新管理模式，开展血药浓度检测工作
23392例，涉及13777人，推进科研创新技术成果转化，全市范围内使用严重精神障碍居家服药管理的智能化服务平台和电子药盒，共发放药盒7225个，使用6135个，使用率达90.45%。二是开展社会心理服务体系建设试点及经验推广工作。继续在西城区、朝阳区、海淀区、房山区以及怀柔区等五个区开展社会心理服务体系建设试点工作，面向全市全面开展社会心理服务体系建设试点经验推广工作。三是开展常见精神障碍防治和儿童青少年心理健康促进工作。完成北京市心理健康素养调查工作，共完成有效调查29739例，北京市成年居民心理健康素养水平为21.1%。开展全体医务人员开展相关知识培训共431场，培训总人数363409人。开展孕产妇抑郁症筛查工作，完成筛查123614例，筛查率93.47%。开展居民心理健康体检工作，利用“暖翼”微信小程序为全市16.11万居民提供自助测评和线上疏导服务。开展老年人脑健康体检（痴呆风险筛查）服务，为全市26.1万名老年人开展脑健康体检（痴呆风险筛查）服务，8265名老年人开展抑郁症筛查服务。四是开展儿童青少年心理健康促进工作。测评并建立学生心理健康档案的人数11.9万人，其中开展学生心理健康核心知识知晓率调查人数8.34万人。五是开展新冠肺炎疫后重点人群心理干预工作，包括心理健康科普宣传1872次，相关人员培训363409人，完成心理评估19539人、心理测评6991人、心理干预1315人，接听心理援助热线36166例。</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</si>
  <si>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</si>
  <si>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</si>
  <si>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</si>
  <si>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</si>
  <si>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</si>
  <si>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</si>
  <si>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</si>
  <si>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</si>
  <si>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</si>
  <si>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</si>
  <si>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完成国家卫健委文件中的工作任务</t>
  </si>
  <si>
    <t>5项</t>
  </si>
  <si>
    <t>完成</t>
  </si>
  <si>
    <t>质量指标</t>
  </si>
  <si>
    <t>在相关考核中达标</t>
  </si>
  <si>
    <t>＝100%</t>
  </si>
  <si>
    <t>时效指标</t>
  </si>
  <si>
    <t>工作完成时间</t>
  </si>
  <si>
    <t>2022年底</t>
  </si>
  <si>
    <t>成本指标</t>
  </si>
  <si>
    <t>预算控制数</t>
  </si>
  <si>
    <t>≤25万</t>
  </si>
  <si>
    <t>9.0235万元</t>
  </si>
  <si>
    <t>效果指标(40分)</t>
  </si>
  <si>
    <t>经济效益
指标</t>
  </si>
  <si>
    <t>无</t>
  </si>
  <si>
    <t>社会效益
指标</t>
  </si>
  <si>
    <t>完成国家要求在册规范管理率</t>
  </si>
  <si>
    <t>≥80%</t>
  </si>
  <si>
    <t>生态效益
指标</t>
  </si>
  <si>
    <t>可持续影响指标</t>
  </si>
  <si>
    <t>满意度
指标
（0分）</t>
  </si>
  <si>
    <t>服务对象满意度指标</t>
  </si>
  <si>
    <t>未设置</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</si>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</sst>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0.5"/>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vertical="top" wrapText="1"/>
    </xf>
    <xf numFmtId="0" fontId="5" fillId="0" borderId="1" xfId="0" applyFont="1" applyBorder="1" applyAlignment="1">
      <alignment vertical="top" wrapText="1"/>
    </xf>
    <xf numFmtId="0" fontId="6"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0" fontId="4" fillId="0" borderId="2" xfId="0" applyNumberFormat="1" applyFont="1" applyBorder="1" applyAlignment="1">
      <alignment horizontal="center" vertical="center"/>
    </xf>
    <xf numFmtId="0" fontId="6" fillId="0" borderId="6" xfId="0"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00555" y="1803400"/>
          <a:ext cx="119062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workbookViewId="0">
      <selection activeCell="A1" sqref="A1"/>
    </sheetView>
  </sheetViews>
  <sheetFormatPr defaultColWidth="9" defaultRowHeight="14.25"/>
  <cols>
    <col min="1" max="1" width="5.3302752293578" customWidth="1"/>
    <col min="2" max="2" width="9.3302752293578" customWidth="1"/>
    <col min="3" max="3" width="12.2477064220183" customWidth="1"/>
    <col min="4" max="4" width="17.7522935779816" customWidth="1"/>
    <col min="5" max="5" width="19.5045871559633" customWidth="1"/>
    <col min="6" max="6" width="13.3302752293578" customWidth="1"/>
    <col min="7" max="7" width="11.6697247706422" customWidth="1"/>
    <col min="8" max="8" width="13.7522935779817" customWidth="1"/>
    <col min="9" max="9" width="12.6238532110092" customWidth="1"/>
    <col min="10" max="10" width="27.2477064220184" customWidth="1"/>
  </cols>
  <sheetData>
    <row r="1" ht="27" customHeight="1" spans="1:1">
      <c r="A1" s="1"/>
    </row>
    <row r="2" ht="34" customHeight="1" spans="1:10">
      <c r="A2" s="2" t="s">
        <v>0</v>
      </c>
      <c r="B2" s="2"/>
      <c r="C2" s="2"/>
      <c r="D2" s="2"/>
      <c r="E2" s="2"/>
      <c r="F2" s="2"/>
      <c r="G2" s="2"/>
      <c r="H2" s="2"/>
      <c r="I2" s="2"/>
      <c r="J2" s="2"/>
    </row>
    <row r="3" ht="18.75" customHeight="1" spans="1:10">
      <c r="A3" s="3" t="s">
        <v>1</v>
      </c>
      <c r="B3" s="3"/>
      <c r="C3" s="3"/>
      <c r="D3" s="3"/>
      <c r="E3" s="3"/>
      <c r="F3" s="3"/>
      <c r="G3" s="3"/>
      <c r="H3" s="3"/>
      <c r="I3" s="3"/>
      <c r="J3" s="3"/>
    </row>
    <row r="4" ht="20" customHeight="1" spans="1:10">
      <c r="A4" s="4" t="s">
        <v>2</v>
      </c>
      <c r="B4" s="4"/>
      <c r="C4" s="4"/>
      <c r="D4" s="5" t="s">
        <v>3</v>
      </c>
      <c r="E4" s="5"/>
      <c r="F4" s="5"/>
      <c r="G4" s="5"/>
      <c r="H4" s="5"/>
      <c r="I4" s="5"/>
      <c r="J4" s="5"/>
    </row>
    <row r="5" ht="20" customHeight="1" spans="1:10">
      <c r="A5" s="4" t="s">
        <v>4</v>
      </c>
      <c r="B5" s="4"/>
      <c r="C5" s="4"/>
      <c r="D5" s="4" t="s">
        <v>5</v>
      </c>
      <c r="E5" s="4"/>
      <c r="F5" s="5"/>
      <c r="G5" s="4" t="s">
        <v>6</v>
      </c>
      <c r="H5" s="6" t="s">
        <v>7</v>
      </c>
      <c r="I5" s="6"/>
      <c r="J5" s="6"/>
    </row>
    <row r="6" ht="20" customHeight="1" spans="1:10">
      <c r="A6" s="4" t="s">
        <v>8</v>
      </c>
      <c r="B6" s="4"/>
      <c r="C6" s="4"/>
      <c r="D6" s="4" t="s">
        <v>9</v>
      </c>
      <c r="E6" s="4"/>
      <c r="F6" s="4"/>
      <c r="G6" s="4" t="s">
        <v>10</v>
      </c>
      <c r="H6" s="7">
        <v>82280023</v>
      </c>
      <c r="I6" s="7"/>
      <c r="J6" s="7"/>
    </row>
    <row r="7" ht="32" customHeight="1" spans="1:10">
      <c r="A7" s="7" t="s">
        <v>11</v>
      </c>
      <c r="B7" s="7"/>
      <c r="C7" s="7"/>
      <c r="D7" s="4"/>
      <c r="E7" s="7" t="s">
        <v>12</v>
      </c>
      <c r="F7" s="7" t="s">
        <v>13</v>
      </c>
      <c r="G7" s="7" t="s">
        <v>14</v>
      </c>
      <c r="H7" s="7" t="s">
        <v>15</v>
      </c>
      <c r="I7" s="7" t="s">
        <v>16</v>
      </c>
      <c r="J7" s="4" t="s">
        <v>17</v>
      </c>
    </row>
    <row r="8" ht="20" customHeight="1" spans="1:10">
      <c r="A8" s="7"/>
      <c r="B8" s="7"/>
      <c r="C8" s="7"/>
      <c r="D8" s="8" t="s">
        <v>18</v>
      </c>
      <c r="E8" s="4">
        <v>25</v>
      </c>
      <c r="F8" s="4">
        <v>25</v>
      </c>
      <c r="G8" s="4">
        <v>9.0235</v>
      </c>
      <c r="H8" s="4">
        <v>10</v>
      </c>
      <c r="I8" s="25">
        <f>G8/F8</f>
        <v>0.36094</v>
      </c>
      <c r="J8" s="7">
        <f>ROUND(10*I8,2)</f>
        <v>3.61</v>
      </c>
    </row>
    <row r="9" ht="33" customHeight="1" spans="1:10">
      <c r="A9" s="7"/>
      <c r="B9" s="7"/>
      <c r="C9" s="7"/>
      <c r="D9" s="9" t="s">
        <v>19</v>
      </c>
      <c r="E9" s="4">
        <v>25</v>
      </c>
      <c r="F9" s="4">
        <v>25</v>
      </c>
      <c r="G9" s="4">
        <v>9.0235</v>
      </c>
      <c r="H9" s="4" t="s">
        <v>20</v>
      </c>
      <c r="I9" s="25">
        <f>G9/F9</f>
        <v>0.36094</v>
      </c>
      <c r="J9" s="7" t="s">
        <v>20</v>
      </c>
    </row>
    <row r="10" ht="25" customHeight="1" spans="1:10">
      <c r="A10" s="7"/>
      <c r="B10" s="7"/>
      <c r="C10" s="7"/>
      <c r="D10" s="4" t="s">
        <v>21</v>
      </c>
      <c r="E10" s="4">
        <v>0</v>
      </c>
      <c r="F10" s="4">
        <v>0</v>
      </c>
      <c r="G10" s="4">
        <v>0</v>
      </c>
      <c r="H10" s="4" t="s">
        <v>20</v>
      </c>
      <c r="I10" s="25"/>
      <c r="J10" s="7" t="s">
        <v>20</v>
      </c>
    </row>
    <row r="11" ht="19" customHeight="1" spans="1:10">
      <c r="A11" s="7"/>
      <c r="B11" s="7"/>
      <c r="C11" s="7"/>
      <c r="D11" s="5" t="s">
        <v>22</v>
      </c>
      <c r="E11" s="4">
        <v>0</v>
      </c>
      <c r="F11" s="4">
        <v>0</v>
      </c>
      <c r="G11" s="4">
        <v>0</v>
      </c>
      <c r="H11" s="4" t="s">
        <v>20</v>
      </c>
      <c r="I11" s="25"/>
      <c r="J11" s="7" t="s">
        <v>20</v>
      </c>
    </row>
    <row r="12" ht="19" customHeight="1" spans="1:10">
      <c r="A12" s="10" t="s">
        <v>23</v>
      </c>
      <c r="B12" s="7" t="s">
        <v>24</v>
      </c>
      <c r="C12" s="7"/>
      <c r="D12" s="7"/>
      <c r="E12" s="7"/>
      <c r="F12" s="7" t="s">
        <v>25</v>
      </c>
      <c r="G12" s="7"/>
      <c r="H12" s="7"/>
      <c r="I12" s="7"/>
      <c r="J12" s="7"/>
    </row>
    <row r="13" ht="345" customHeight="1" spans="1:10">
      <c r="A13" s="10"/>
      <c r="B13" s="11" t="s">
        <v>26</v>
      </c>
      <c r="C13" s="11"/>
      <c r="D13" s="11"/>
      <c r="E13" s="11"/>
      <c r="F13" s="12" t="s">
        <v>27</v>
      </c>
      <c r="G13" s="12"/>
      <c r="H13" s="12"/>
      <c r="I13" s="12"/>
      <c r="J13" s="12"/>
    </row>
    <row r="14" ht="34" customHeight="1" spans="1:10">
      <c r="A14" s="10" t="s">
        <v>28</v>
      </c>
      <c r="B14" s="7" t="s">
        <v>29</v>
      </c>
      <c r="C14" s="4" t="s">
        <v>30</v>
      </c>
      <c r="D14" s="4" t="s">
        <v>31</v>
      </c>
      <c r="E14" s="4" t="s">
        <v>32</v>
      </c>
      <c r="F14" s="7" t="s">
        <v>33</v>
      </c>
      <c r="G14" s="7"/>
      <c r="H14" s="7" t="s">
        <v>34</v>
      </c>
      <c r="I14" s="7" t="s">
        <v>17</v>
      </c>
      <c r="J14" s="7" t="s">
        <v>35</v>
      </c>
    </row>
    <row r="15" ht="44" customHeight="1" spans="1:10">
      <c r="A15" s="10"/>
      <c r="B15" s="13" t="s">
        <v>36</v>
      </c>
      <c r="C15" s="4" t="s">
        <v>37</v>
      </c>
      <c r="D15" s="7" t="s">
        <v>38</v>
      </c>
      <c r="E15" s="14" t="s">
        <v>39</v>
      </c>
      <c r="F15" s="14" t="s">
        <v>40</v>
      </c>
      <c r="G15" s="15"/>
      <c r="H15" s="7">
        <v>20</v>
      </c>
      <c r="I15" s="7">
        <v>20</v>
      </c>
      <c r="J15" s="7"/>
    </row>
    <row r="16" ht="27" customHeight="1" spans="1:10">
      <c r="A16" s="10"/>
      <c r="B16" s="13"/>
      <c r="C16" s="4" t="s">
        <v>41</v>
      </c>
      <c r="D16" s="7" t="s">
        <v>42</v>
      </c>
      <c r="E16" s="14" t="s">
        <v>43</v>
      </c>
      <c r="F16" s="16" t="s">
        <v>40</v>
      </c>
      <c r="G16" s="17"/>
      <c r="H16" s="7">
        <v>10</v>
      </c>
      <c r="I16" s="7">
        <v>10</v>
      </c>
      <c r="J16" s="4"/>
    </row>
    <row r="17" ht="27" customHeight="1" spans="1:10">
      <c r="A17" s="10"/>
      <c r="B17" s="13"/>
      <c r="C17" s="4" t="s">
        <v>44</v>
      </c>
      <c r="D17" s="7" t="s">
        <v>45</v>
      </c>
      <c r="E17" s="14" t="s">
        <v>46</v>
      </c>
      <c r="F17" s="16" t="s">
        <v>46</v>
      </c>
      <c r="G17" s="17"/>
      <c r="H17" s="7">
        <v>10</v>
      </c>
      <c r="I17" s="7">
        <v>10</v>
      </c>
      <c r="J17" s="4"/>
    </row>
    <row r="18" ht="24" customHeight="1" spans="1:10">
      <c r="A18" s="10"/>
      <c r="B18" s="13"/>
      <c r="C18" s="4" t="s">
        <v>47</v>
      </c>
      <c r="D18" s="7" t="s">
        <v>48</v>
      </c>
      <c r="E18" s="14" t="s">
        <v>49</v>
      </c>
      <c r="F18" s="16" t="s">
        <v>50</v>
      </c>
      <c r="G18" s="17"/>
      <c r="H18" s="7">
        <v>10</v>
      </c>
      <c r="I18" s="7">
        <v>10</v>
      </c>
      <c r="J18" s="4"/>
    </row>
    <row r="19" ht="36" customHeight="1" spans="1:10">
      <c r="A19" s="10"/>
      <c r="B19" s="18" t="s">
        <v>51</v>
      </c>
      <c r="C19" s="13" t="s">
        <v>52</v>
      </c>
      <c r="D19" s="7" t="s">
        <v>53</v>
      </c>
      <c r="E19" s="14" t="s">
        <v>53</v>
      </c>
      <c r="F19" s="14"/>
      <c r="G19" s="15"/>
      <c r="H19" s="7"/>
      <c r="I19" s="4"/>
      <c r="J19" s="4"/>
    </row>
    <row r="20" ht="30" customHeight="1" spans="1:10">
      <c r="A20" s="10"/>
      <c r="B20" s="19"/>
      <c r="C20" s="13" t="s">
        <v>54</v>
      </c>
      <c r="D20" s="7" t="s">
        <v>55</v>
      </c>
      <c r="E20" s="14" t="s">
        <v>56</v>
      </c>
      <c r="F20" s="20">
        <v>0.9493</v>
      </c>
      <c r="G20" s="15"/>
      <c r="H20" s="7">
        <v>40</v>
      </c>
      <c r="I20" s="4">
        <v>40</v>
      </c>
      <c r="J20" s="7"/>
    </row>
    <row r="21" ht="34" customHeight="1" spans="1:10">
      <c r="A21" s="10"/>
      <c r="B21" s="19"/>
      <c r="C21" s="13" t="s">
        <v>57</v>
      </c>
      <c r="D21" s="7" t="s">
        <v>53</v>
      </c>
      <c r="E21" s="14" t="s">
        <v>53</v>
      </c>
      <c r="F21" s="20"/>
      <c r="G21" s="15"/>
      <c r="H21" s="7"/>
      <c r="I21" s="4"/>
      <c r="J21" s="4"/>
    </row>
    <row r="22" ht="34" customHeight="1" spans="1:10">
      <c r="A22" s="10"/>
      <c r="B22" s="21"/>
      <c r="C22" s="13" t="s">
        <v>58</v>
      </c>
      <c r="D22" s="7" t="s">
        <v>53</v>
      </c>
      <c r="E22" s="14" t="s">
        <v>53</v>
      </c>
      <c r="F22" s="20"/>
      <c r="G22" s="15"/>
      <c r="H22" s="7"/>
      <c r="I22" s="4"/>
      <c r="J22" s="4"/>
    </row>
    <row r="23" ht="53" customHeight="1" spans="1:10">
      <c r="A23" s="10"/>
      <c r="B23" s="13" t="s">
        <v>59</v>
      </c>
      <c r="C23" s="13" t="s">
        <v>60</v>
      </c>
      <c r="D23" s="7" t="s">
        <v>61</v>
      </c>
      <c r="E23" s="7" t="s">
        <v>61</v>
      </c>
      <c r="F23" s="14"/>
      <c r="G23" s="15"/>
      <c r="H23" s="7"/>
      <c r="I23" s="4"/>
      <c r="J23" s="7"/>
    </row>
    <row r="24" ht="24" customHeight="1" spans="1:10">
      <c r="A24" s="22" t="s">
        <v>62</v>
      </c>
      <c r="B24" s="22"/>
      <c r="C24" s="22"/>
      <c r="D24" s="22"/>
      <c r="E24" s="22"/>
      <c r="F24" s="22"/>
      <c r="G24" s="22"/>
      <c r="H24" s="22">
        <v>100</v>
      </c>
      <c r="I24" s="22">
        <f>SUM(I15:I23)+J8</f>
        <v>93.61</v>
      </c>
      <c r="J24" s="4"/>
    </row>
    <row r="25" ht="161" customHeight="1" spans="1:10">
      <c r="A25" s="23" t="s">
        <v>63</v>
      </c>
      <c r="B25" s="24"/>
      <c r="C25" s="24"/>
      <c r="D25" s="24"/>
      <c r="E25" s="24"/>
      <c r="F25" s="24"/>
      <c r="G25" s="24"/>
      <c r="H25" s="24"/>
      <c r="I25" s="24"/>
      <c r="J25" s="24"/>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393055555555556" right="0.393055555555556" top="0.393055555555556" bottom="0.393055555555556" header="0.314583333333333" footer="0.314583333333333"/>
  <pageSetup paperSize="9" scale="95" fitToHeight="0" orientation="landscape" horizontalDpi="6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2015-06-07T10:17:00Z</dcterms:created>
  <cp:lastPrinted>2020-04-24T18:17:00Z</cp:lastPrinted>
  <dcterms:modified xsi:type="dcterms:W3CDTF">2025-02-28T07:04:30Z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98757308480B4545BD3770FAC901F3A4_12</vt:lpwstr>
  </property>
</Properties>
</file>