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2090"/>
  </bookViews>
  <sheets>
    <sheet name="Sheet1" sheetId="1" r:id="rId1"/>
  </sheets>
  <definedNames>
    <definedName name="_xlnm.Print_Area" localSheetId="0">Sheet1!$A$1:$J$26</definedName>
  </definedNames>
  <calcPr calcId="144525" concurrentCalc="0"/>
</workbook>
</file>

<file path=xl/sharedStrings.xml><?xml version="1.0" encoding="utf-8"?>
<sst xmlns="http://schemas.openxmlformats.org/spreadsheetml/2006/main" count="84" uniqueCount="70">
  <si>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</si>
  <si>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（2022年度）</t>
  </si>
  <si>
    <t>项目名称</t>
  </si>
  <si>
    <t>中央补助2021年重大传染病防治项目</t>
  </si>
  <si>
    <t>主管部门</t>
  </si>
  <si>
    <t>北京市卫生健康委员会</t>
  </si>
  <si>
    <t>实施单位</t>
  </si>
  <si>
    <t>北京市精神卫生保健所</t>
  </si>
  <si>
    <t>项目负责人</t>
  </si>
  <si>
    <t>李京渊</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</si>
  <si>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</si>
  <si>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</si>
  <si>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</si>
  <si>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</si>
  <si>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</si>
  <si>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</si>
  <si>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</si>
  <si>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</si>
  <si>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</si>
  <si>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</si>
  <si>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</si>
  <si>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</si>
  <si>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</si>
  <si>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</si>
  <si>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</si>
  <si>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</si>
  <si>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为深入贯彻落实《中华人民共和国精神卫生法》和《国务院办公厅关于转发卫生计生委等部门全国精神卫生工作规划（2015—2020年）的通知》，进一步加强我市精神障碍的预防、治疗、康复工作和心理卫生服务工作，推动精神卫生事业全面发展，将北京市精神卫生工作与国家卫生计生委工作要求形成有机整体，指导全市严重精神障碍患者规范化管理治疗服务和国家心理服务试点建设，根据国家重性精神疾病管理治疗项目和相关试点工作要求，开展重性精神疾病管理治疗和心理试点工作。</t>
  </si>
  <si>
    <t>通过开展中补地方精神卫生项目专家研讨会，加强中补地方精神卫生项目的规范实施，提升在册严重精神障碍患者的规范管理率。</t>
  </si>
  <si>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</si>
  <si>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</si>
  <si>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</si>
  <si>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</si>
  <si>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</si>
  <si>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</si>
  <si>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</si>
  <si>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</si>
  <si>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</si>
  <si>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</si>
  <si>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培训场次</t>
  </si>
  <si>
    <t>完成培训2次；</t>
  </si>
  <si>
    <t>培训学时</t>
  </si>
  <si>
    <t>总课时不少于60学时/人</t>
  </si>
  <si>
    <t>总课时：65学时</t>
  </si>
  <si>
    <t>质量指标</t>
  </si>
  <si>
    <t>培训覆盖面</t>
  </si>
  <si>
    <t>16区100%覆盖</t>
  </si>
  <si>
    <t>覆盖率100%</t>
  </si>
  <si>
    <t>培训合格率</t>
  </si>
  <si>
    <t>培训合格率80%</t>
  </si>
  <si>
    <t>完成</t>
  </si>
  <si>
    <t>时效指标</t>
  </si>
  <si>
    <t>培训完成时间</t>
  </si>
  <si>
    <t>2021年底前</t>
  </si>
  <si>
    <t>成本指标</t>
  </si>
  <si>
    <t>项目预算控制数</t>
  </si>
  <si>
    <t>≤5万元</t>
  </si>
  <si>
    <t>5万元</t>
  </si>
  <si>
    <r>
      <rPr>
        <sz val="12"/>
        <color theme="1"/>
        <rFont val="宋体"/>
        <charset val="134"/>
      </rPr>
      <t>效果指标(</t>
    </r>
    <r>
      <rPr>
        <sz val="12"/>
        <color theme="1"/>
        <rFont val="宋体"/>
        <charset val="134"/>
      </rPr>
      <t>3</t>
    </r>
    <r>
      <rPr>
        <sz val="12"/>
        <color theme="1"/>
        <rFont val="宋体"/>
        <charset val="134"/>
      </rPr>
      <t>0分)</t>
    </r>
  </si>
  <si>
    <t>经济效益指标</t>
  </si>
  <si>
    <t>无</t>
  </si>
  <si>
    <t>社会效益
指标</t>
  </si>
  <si>
    <t>在册规范管理率</t>
  </si>
  <si>
    <t>生态效益
指标</t>
  </si>
  <si>
    <t>可持续影响指标</t>
  </si>
  <si>
    <r>
      <rPr>
        <sz val="12"/>
        <color theme="1"/>
        <rFont val="宋体"/>
        <charset val="134"/>
      </rPr>
      <t>满意度
指标
（1</t>
    </r>
    <r>
      <rPr>
        <sz val="12"/>
        <color theme="1"/>
        <rFont val="宋体"/>
        <charset val="134"/>
      </rPr>
      <t>0</t>
    </r>
    <r>
      <rPr>
        <sz val="12"/>
        <color theme="1"/>
        <rFont val="宋体"/>
        <charset val="134"/>
      </rPr>
      <t>分）</t>
    </r>
  </si>
  <si>
    <t>服务对象满意度指标</t>
  </si>
  <si>
    <t>培训学员满意度</t>
  </si>
  <si>
    <t>≥90%</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</si>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</sst>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name val="宋体"/>
      <charset val="134"/>
    </font>
    <font>
      <b/>
      <sz val="12"/>
      <color rgb="FF000000"/>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xf numFmtId="42" fontId="0" fillId="0" borderId="0" applyFont="0" applyFill="0" applyBorder="0" applyAlignment="0" applyProtection="0">
      <alignment vertical="center"/>
    </xf>
    <xf numFmtId="0" fontId="7" fillId="2" borderId="0" applyNumberFormat="0" applyBorder="0" applyAlignment="0" applyProtection="0">
      <alignment vertical="center"/>
    </xf>
    <xf numFmtId="0" fontId="8" fillId="3"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4" borderId="0" applyNumberFormat="0" applyBorder="0" applyAlignment="0" applyProtection="0">
      <alignment vertical="center"/>
    </xf>
    <xf numFmtId="0" fontId="9" fillId="5" borderId="0" applyNumberFormat="0" applyBorder="0" applyAlignment="0" applyProtection="0">
      <alignment vertical="center"/>
    </xf>
    <xf numFmtId="43" fontId="0" fillId="0" borderId="0" applyFont="0" applyFill="0" applyBorder="0" applyAlignment="0" applyProtection="0">
      <alignment vertical="center"/>
    </xf>
    <xf numFmtId="0" fontId="10" fillId="6"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0" fillId="7" borderId="10" applyNumberFormat="0" applyFont="0" applyAlignment="0" applyProtection="0">
      <alignment vertical="center"/>
    </xf>
    <xf numFmtId="0" fontId="10" fillId="8"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1" applyNumberFormat="0" applyFill="0" applyAlignment="0" applyProtection="0">
      <alignment vertical="center"/>
    </xf>
    <xf numFmtId="0" fontId="18" fillId="0" borderId="11" applyNumberFormat="0" applyFill="0" applyAlignment="0" applyProtection="0">
      <alignment vertical="center"/>
    </xf>
    <xf numFmtId="0" fontId="10" fillId="9" borderId="0" applyNumberFormat="0" applyBorder="0" applyAlignment="0" applyProtection="0">
      <alignment vertical="center"/>
    </xf>
    <xf numFmtId="0" fontId="13" fillId="0" borderId="12" applyNumberFormat="0" applyFill="0" applyAlignment="0" applyProtection="0">
      <alignment vertical="center"/>
    </xf>
    <xf numFmtId="0" fontId="10" fillId="10" borderId="0" applyNumberFormat="0" applyBorder="0" applyAlignment="0" applyProtection="0">
      <alignment vertical="center"/>
    </xf>
    <xf numFmtId="0" fontId="19" fillId="11" borderId="13" applyNumberFormat="0" applyAlignment="0" applyProtection="0">
      <alignment vertical="center"/>
    </xf>
    <xf numFmtId="0" fontId="20" fillId="11" borderId="9" applyNumberFormat="0" applyAlignment="0" applyProtection="0">
      <alignment vertical="center"/>
    </xf>
    <xf numFmtId="0" fontId="21" fillId="12" borderId="14" applyNumberFormat="0" applyAlignment="0" applyProtection="0">
      <alignment vertical="center"/>
    </xf>
    <xf numFmtId="0" fontId="7" fillId="13" borderId="0" applyNumberFormat="0" applyBorder="0" applyAlignment="0" applyProtection="0">
      <alignment vertical="center"/>
    </xf>
    <xf numFmtId="0" fontId="10" fillId="14" borderId="0" applyNumberFormat="0" applyBorder="0" applyAlignment="0" applyProtection="0">
      <alignment vertical="center"/>
    </xf>
    <xf numFmtId="0" fontId="22" fillId="0" borderId="15" applyNumberFormat="0" applyFill="0" applyAlignment="0" applyProtection="0">
      <alignment vertical="center"/>
    </xf>
    <xf numFmtId="0" fontId="23" fillId="0" borderId="16" applyNumberFormat="0" applyFill="0" applyAlignment="0" applyProtection="0">
      <alignment vertical="center"/>
    </xf>
    <xf numFmtId="0" fontId="24" fillId="15" borderId="0" applyNumberFormat="0" applyBorder="0" applyAlignment="0" applyProtection="0">
      <alignment vertical="center"/>
    </xf>
    <xf numFmtId="0" fontId="25" fillId="16" borderId="0" applyNumberFormat="0" applyBorder="0" applyAlignment="0" applyProtection="0">
      <alignment vertical="center"/>
    </xf>
    <xf numFmtId="0" fontId="7" fillId="17" borderId="0" applyNumberFormat="0" applyBorder="0" applyAlignment="0" applyProtection="0">
      <alignment vertical="center"/>
    </xf>
    <xf numFmtId="0" fontId="10" fillId="18" borderId="0" applyNumberFormat="0" applyBorder="0" applyAlignment="0" applyProtection="0">
      <alignment vertical="center"/>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10" fillId="27" borderId="0" applyNumberFormat="0" applyBorder="0" applyAlignment="0" applyProtection="0">
      <alignment vertical="center"/>
    </xf>
    <xf numFmtId="0" fontId="7" fillId="28" borderId="0" applyNumberFormat="0" applyBorder="0" applyAlignment="0" applyProtection="0">
      <alignment vertical="center"/>
    </xf>
    <xf numFmtId="0" fontId="10" fillId="29" borderId="0" applyNumberFormat="0" applyBorder="0" applyAlignment="0" applyProtection="0">
      <alignment vertical="center"/>
    </xf>
    <xf numFmtId="0" fontId="10" fillId="30" borderId="0" applyNumberFormat="0" applyBorder="0" applyAlignment="0" applyProtection="0">
      <alignment vertical="center"/>
    </xf>
    <xf numFmtId="0" fontId="7" fillId="31" borderId="0" applyNumberFormat="0" applyBorder="0" applyAlignment="0" applyProtection="0">
      <alignment vertical="center"/>
    </xf>
    <xf numFmtId="0" fontId="10" fillId="32" borderId="0" applyNumberFormat="0" applyBorder="0" applyAlignment="0" applyProtection="0">
      <alignment vertical="center"/>
    </xf>
    <xf numFmtId="0" fontId="5" fillId="0" borderId="0"/>
    <xf numFmtId="0" fontId="0" fillId="0" borderId="0"/>
  </cellStyleXfs>
  <cellXfs count="31">
    <xf numFmtId="0" fontId="0" fillId="0" borderId="0" xfId="0"/>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 xfId="0" applyFont="1" applyBorder="1" applyAlignment="1">
      <alignment horizontal="justify" vertical="center" wrapText="1"/>
    </xf>
    <xf numFmtId="0" fontId="3" fillId="0" borderId="1" xfId="0" applyFont="1" applyBorder="1" applyAlignment="1">
      <alignment horizontal="center" vertical="center" wrapText="1"/>
    </xf>
    <xf numFmtId="0" fontId="3" fillId="0" borderId="1" xfId="0" applyFont="1" applyBorder="1" applyAlignment="1">
      <alignment horizontal="justify" vertical="center"/>
    </xf>
    <xf numFmtId="0" fontId="3" fillId="0" borderId="1" xfId="0" applyFont="1" applyBorder="1" applyAlignment="1">
      <alignment horizontal="left" vertical="center" wrapText="1"/>
    </xf>
    <xf numFmtId="0" fontId="3" fillId="0" borderId="1" xfId="0" applyFont="1" applyBorder="1" applyAlignment="1">
      <alignment horizontal="center" vertical="center" textRotation="255"/>
    </xf>
    <xf numFmtId="0" fontId="3" fillId="0" borderId="2" xfId="0" applyFont="1" applyBorder="1" applyAlignment="1">
      <alignment horizontal="center" vertical="center"/>
    </xf>
    <xf numFmtId="0" fontId="3" fillId="0" borderId="2" xfId="0" applyFont="1" applyBorder="1" applyAlignment="1">
      <alignment horizontal="center" vertical="center" wrapText="1"/>
    </xf>
    <xf numFmtId="0" fontId="4" fillId="0" borderId="1" xfId="0" applyFont="1" applyBorder="1" applyAlignment="1">
      <alignment horizontal="center" vertical="center" wrapText="1"/>
    </xf>
    <xf numFmtId="0" fontId="3" fillId="0" borderId="3" xfId="0" applyFont="1" applyBorder="1" applyAlignment="1">
      <alignment horizontal="center" vertical="center"/>
    </xf>
    <xf numFmtId="49" fontId="5" fillId="0" borderId="1" xfId="50" applyNumberFormat="1" applyFont="1" applyFill="1" applyBorder="1" applyAlignment="1">
      <alignment horizontal="center" vertical="center" wrapText="1"/>
    </xf>
    <xf numFmtId="0" fontId="3" fillId="0" borderId="4" xfId="0" applyFont="1" applyBorder="1" applyAlignment="1">
      <alignment horizontal="center" vertical="center"/>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xf>
    <xf numFmtId="0" fontId="3" fillId="0" borderId="5" xfId="0" applyFont="1" applyBorder="1" applyAlignment="1">
      <alignment horizontal="center" vertical="center"/>
    </xf>
    <xf numFmtId="0" fontId="3" fillId="0" borderId="1" xfId="51" applyFont="1" applyFill="1" applyBorder="1" applyAlignment="1">
      <alignment horizontal="center" vertical="center"/>
    </xf>
    <xf numFmtId="0" fontId="3" fillId="0" borderId="8" xfId="0" applyFont="1" applyBorder="1" applyAlignment="1">
      <alignment horizontal="center" vertical="center" wrapText="1"/>
    </xf>
    <xf numFmtId="0" fontId="3" fillId="0" borderId="8" xfId="0" applyFont="1" applyBorder="1" applyAlignment="1">
      <alignment horizontal="center" vertical="center"/>
    </xf>
    <xf numFmtId="9" fontId="3" fillId="0" borderId="1" xfId="0" applyNumberFormat="1" applyFont="1" applyBorder="1" applyAlignment="1">
      <alignment horizontal="center" vertical="center" wrapText="1"/>
    </xf>
    <xf numFmtId="10" fontId="3" fillId="0" borderId="5" xfId="0" applyNumberFormat="1" applyFont="1" applyBorder="1" applyAlignment="1">
      <alignment horizontal="center" vertical="center"/>
    </xf>
    <xf numFmtId="0" fontId="3" fillId="0" borderId="6" xfId="0" applyFont="1" applyBorder="1" applyAlignment="1">
      <alignment horizontal="center" vertical="center"/>
    </xf>
    <xf numFmtId="9" fontId="3" fillId="0" borderId="1" xfId="0" applyNumberFormat="1" applyFont="1" applyBorder="1" applyAlignment="1">
      <alignment horizontal="center" vertical="center"/>
    </xf>
    <xf numFmtId="0" fontId="6" fillId="0" borderId="1" xfId="0" applyFont="1" applyBorder="1" applyAlignment="1">
      <alignment horizontal="center" vertical="center"/>
    </xf>
    <xf numFmtId="0" fontId="3" fillId="0" borderId="0" xfId="0" applyFont="1" applyBorder="1" applyAlignment="1">
      <alignment horizontal="left" vertical="center" wrapText="1"/>
    </xf>
    <xf numFmtId="0" fontId="3" fillId="0" borderId="0" xfId="0" applyFont="1" applyBorder="1" applyAlignment="1">
      <alignment horizontal="left" vertical="center"/>
    </xf>
    <xf numFmtId="9" fontId="3" fillId="0" borderId="1" xfId="11" applyFont="1" applyBorder="1" applyAlignment="1">
      <alignment horizontal="center" vertical="center"/>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百分比 2" xfId="13"/>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 name="常规 3" xfId="51"/>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5</xdr:row>
      <xdr:rowOff>28575</xdr:rowOff>
    </xdr:from>
    <xdr:to>
      <xdr:col>3</xdr:col>
      <xdr:colOff>1333499</xdr:colOff>
      <xdr:row>5</xdr:row>
      <xdr:rowOff>342900</xdr:rowOff>
    </xdr:to>
    <xdr:sp>
      <xdr:nvSpPr>
        <xdr:cNvPr id="1025" name="直接箭头连接符 1"/>
        <xdr:cNvSpPr>
          <a:spLocks noChangeShapeType="1"/>
        </xdr:cNvSpPr>
      </xdr:nvSpPr>
      <xdr:spPr>
        <a:xfrm>
          <a:off x="2320925" y="146050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6"/>
  <sheetViews>
    <sheetView tabSelected="1" view="pageBreakPreview" zoomScaleNormal="100" topLeftCell="A12" workbookViewId="0">
      <selection activeCell="L12" sqref="L12"/>
    </sheetView>
  </sheetViews>
  <sheetFormatPr defaultColWidth="9" defaultRowHeight="14.25"/>
  <cols>
    <col min="1" max="1" width="5.33333333333333" customWidth="1"/>
    <col min="2" max="2" width="9.25" customWidth="1"/>
    <col min="3" max="3" width="15.375" customWidth="1"/>
    <col min="4" max="4" width="17.75" customWidth="1"/>
    <col min="5" max="5" width="19.5" customWidth="1"/>
    <col min="6" max="6" width="13.3333333333333" customWidth="1"/>
    <col min="7" max="7" width="11.6666666666667" customWidth="1"/>
    <col min="8" max="8" width="12.5" customWidth="1"/>
    <col min="9" max="9" width="11" customWidth="1"/>
    <col min="10" max="10" width="14.5833333333333" customWidth="1"/>
  </cols>
  <sheetData>
    <row r="1" ht="34" customHeight="1" spans="1:10">
      <c r="A1" s="1" t="s">
        <v>0</v>
      </c>
      <c r="B1" s="1"/>
      <c r="C1" s="1"/>
      <c r="D1" s="1"/>
      <c r="E1" s="1"/>
      <c r="F1" s="1"/>
      <c r="G1" s="1"/>
      <c r="H1" s="1"/>
      <c r="I1" s="1"/>
      <c r="J1" s="1"/>
    </row>
    <row r="2" ht="18.75" customHeight="1" spans="1:10">
      <c r="A2" s="2" t="s">
        <v>1</v>
      </c>
      <c r="B2" s="2"/>
      <c r="C2" s="2"/>
      <c r="D2" s="2"/>
      <c r="E2" s="2"/>
      <c r="F2" s="2"/>
      <c r="G2" s="2"/>
      <c r="H2" s="2"/>
      <c r="I2" s="2"/>
      <c r="J2" s="2"/>
    </row>
    <row r="3" ht="20" customHeight="1" spans="1:10">
      <c r="A3" s="3" t="s">
        <v>2</v>
      </c>
      <c r="B3" s="3"/>
      <c r="C3" s="3"/>
      <c r="D3" s="3" t="s">
        <v>3</v>
      </c>
      <c r="E3" s="3"/>
      <c r="F3" s="3"/>
      <c r="G3" s="3"/>
      <c r="H3" s="3"/>
      <c r="I3" s="3"/>
      <c r="J3" s="3"/>
    </row>
    <row r="4" ht="20" customHeight="1" spans="1:10">
      <c r="A4" s="3" t="s">
        <v>4</v>
      </c>
      <c r="B4" s="3"/>
      <c r="C4" s="3"/>
      <c r="D4" s="3" t="s">
        <v>5</v>
      </c>
      <c r="E4" s="3"/>
      <c r="F4" s="4"/>
      <c r="G4" s="3" t="s">
        <v>6</v>
      </c>
      <c r="H4" s="5" t="s">
        <v>7</v>
      </c>
      <c r="I4" s="5"/>
      <c r="J4" s="5"/>
    </row>
    <row r="5" ht="20" customHeight="1" spans="1:10">
      <c r="A5" s="3" t="s">
        <v>8</v>
      </c>
      <c r="B5" s="3"/>
      <c r="C5" s="3"/>
      <c r="D5" s="3" t="s">
        <v>9</v>
      </c>
      <c r="E5" s="3"/>
      <c r="F5" s="3"/>
      <c r="G5" s="3" t="s">
        <v>10</v>
      </c>
      <c r="H5" s="6">
        <v>82280024</v>
      </c>
      <c r="I5" s="6"/>
      <c r="J5" s="6"/>
    </row>
    <row r="6" ht="40" customHeight="1" spans="1:10">
      <c r="A6" s="6" t="s">
        <v>11</v>
      </c>
      <c r="B6" s="6"/>
      <c r="C6" s="6"/>
      <c r="D6" s="3"/>
      <c r="E6" s="6" t="s">
        <v>12</v>
      </c>
      <c r="F6" s="6" t="s">
        <v>13</v>
      </c>
      <c r="G6" s="6" t="s">
        <v>14</v>
      </c>
      <c r="H6" s="6" t="s">
        <v>15</v>
      </c>
      <c r="I6" s="6" t="s">
        <v>16</v>
      </c>
      <c r="J6" s="3" t="s">
        <v>17</v>
      </c>
    </row>
    <row r="7" ht="20" customHeight="1" spans="1:10">
      <c r="A7" s="6"/>
      <c r="B7" s="6"/>
      <c r="C7" s="6"/>
      <c r="D7" s="7" t="s">
        <v>18</v>
      </c>
      <c r="E7" s="3">
        <v>5</v>
      </c>
      <c r="F7" s="3">
        <v>5</v>
      </c>
      <c r="G7" s="3">
        <v>5</v>
      </c>
      <c r="H7" s="3">
        <v>10</v>
      </c>
      <c r="I7" s="30">
        <f>G7/F7</f>
        <v>1</v>
      </c>
      <c r="J7" s="6">
        <f>10*I7</f>
        <v>10</v>
      </c>
    </row>
    <row r="8" ht="42.75" spans="1:10">
      <c r="A8" s="6"/>
      <c r="B8" s="6"/>
      <c r="C8" s="6"/>
      <c r="D8" s="8" t="s">
        <v>19</v>
      </c>
      <c r="E8" s="3">
        <v>0</v>
      </c>
      <c r="F8" s="3">
        <v>0</v>
      </c>
      <c r="G8" s="3">
        <v>0</v>
      </c>
      <c r="H8" s="3" t="s">
        <v>20</v>
      </c>
      <c r="I8" s="30"/>
      <c r="J8" s="6" t="s">
        <v>20</v>
      </c>
    </row>
    <row r="9" ht="25" customHeight="1" spans="1:10">
      <c r="A9" s="6"/>
      <c r="B9" s="6"/>
      <c r="C9" s="6"/>
      <c r="D9" s="3" t="s">
        <v>21</v>
      </c>
      <c r="E9" s="3">
        <v>5</v>
      </c>
      <c r="F9" s="3">
        <v>5</v>
      </c>
      <c r="G9" s="3">
        <v>5</v>
      </c>
      <c r="H9" s="3" t="s">
        <v>20</v>
      </c>
      <c r="I9" s="30">
        <f>G9/F9</f>
        <v>1</v>
      </c>
      <c r="J9" s="6" t="s">
        <v>20</v>
      </c>
    </row>
    <row r="10" ht="19" customHeight="1" spans="1:10">
      <c r="A10" s="6"/>
      <c r="B10" s="6"/>
      <c r="C10" s="6"/>
      <c r="D10" s="4" t="s">
        <v>22</v>
      </c>
      <c r="E10" s="3">
        <v>0</v>
      </c>
      <c r="F10" s="3">
        <v>0</v>
      </c>
      <c r="G10" s="3">
        <v>0</v>
      </c>
      <c r="H10" s="3" t="s">
        <v>20</v>
      </c>
      <c r="I10" s="6" t="s">
        <v>20</v>
      </c>
      <c r="J10" s="6" t="s">
        <v>20</v>
      </c>
    </row>
    <row r="11" ht="26" customHeight="1" spans="1:10">
      <c r="A11" s="9" t="s">
        <v>23</v>
      </c>
      <c r="B11" s="6" t="s">
        <v>24</v>
      </c>
      <c r="C11" s="6"/>
      <c r="D11" s="6"/>
      <c r="E11" s="6"/>
      <c r="F11" s="6" t="s">
        <v>25</v>
      </c>
      <c r="G11" s="6"/>
      <c r="H11" s="6"/>
      <c r="I11" s="6"/>
      <c r="J11" s="6"/>
    </row>
    <row r="12" ht="295" customHeight="1" spans="1:10">
      <c r="A12" s="9"/>
      <c r="B12" s="6" t="s">
        <v>26</v>
      </c>
      <c r="C12" s="6"/>
      <c r="D12" s="6"/>
      <c r="E12" s="6"/>
      <c r="F12" s="6" t="s">
        <v>27</v>
      </c>
      <c r="G12" s="6"/>
      <c r="H12" s="6"/>
      <c r="I12" s="6"/>
      <c r="J12" s="6"/>
    </row>
    <row r="13" ht="35" customHeight="1" spans="1:10">
      <c r="A13" s="9" t="s">
        <v>28</v>
      </c>
      <c r="B13" s="6" t="s">
        <v>29</v>
      </c>
      <c r="C13" s="3" t="s">
        <v>30</v>
      </c>
      <c r="D13" s="10" t="s">
        <v>31</v>
      </c>
      <c r="E13" s="10" t="s">
        <v>32</v>
      </c>
      <c r="F13" s="11" t="s">
        <v>33</v>
      </c>
      <c r="G13" s="11"/>
      <c r="H13" s="6" t="s">
        <v>34</v>
      </c>
      <c r="I13" s="6" t="s">
        <v>17</v>
      </c>
      <c r="J13" s="6" t="s">
        <v>35</v>
      </c>
    </row>
    <row r="14" ht="26" customHeight="1" spans="1:10">
      <c r="A14" s="9"/>
      <c r="B14" s="12" t="s">
        <v>36</v>
      </c>
      <c r="C14" s="13" t="s">
        <v>37</v>
      </c>
      <c r="D14" s="14" t="s">
        <v>38</v>
      </c>
      <c r="E14" s="14" t="s">
        <v>39</v>
      </c>
      <c r="F14" s="6" t="s">
        <v>39</v>
      </c>
      <c r="G14" s="3"/>
      <c r="H14" s="6">
        <v>10</v>
      </c>
      <c r="I14" s="6">
        <v>10</v>
      </c>
      <c r="J14" s="6"/>
    </row>
    <row r="15" ht="36" customHeight="1" spans="1:10">
      <c r="A15" s="9"/>
      <c r="B15" s="12"/>
      <c r="C15" s="15"/>
      <c r="D15" s="14" t="s">
        <v>40</v>
      </c>
      <c r="E15" s="14" t="s">
        <v>41</v>
      </c>
      <c r="F15" s="16" t="s">
        <v>42</v>
      </c>
      <c r="G15" s="17"/>
      <c r="H15" s="6">
        <v>10</v>
      </c>
      <c r="I15" s="6">
        <v>10</v>
      </c>
      <c r="J15" s="6"/>
    </row>
    <row r="16" ht="30" customHeight="1" spans="1:10">
      <c r="A16" s="9"/>
      <c r="B16" s="12"/>
      <c r="C16" s="18" t="s">
        <v>43</v>
      </c>
      <c r="D16" s="14" t="s">
        <v>44</v>
      </c>
      <c r="E16" s="14" t="s">
        <v>45</v>
      </c>
      <c r="F16" s="16" t="s">
        <v>46</v>
      </c>
      <c r="G16" s="17"/>
      <c r="H16" s="6">
        <v>5</v>
      </c>
      <c r="I16" s="6">
        <v>5</v>
      </c>
      <c r="J16" s="6"/>
    </row>
    <row r="17" ht="24" customHeight="1" spans="1:10">
      <c r="A17" s="9"/>
      <c r="B17" s="12"/>
      <c r="C17" s="15"/>
      <c r="D17" s="14" t="s">
        <v>47</v>
      </c>
      <c r="E17" s="14" t="s">
        <v>48</v>
      </c>
      <c r="F17" s="12" t="s">
        <v>49</v>
      </c>
      <c r="G17" s="12"/>
      <c r="H17" s="6">
        <v>5</v>
      </c>
      <c r="I17" s="6">
        <v>5</v>
      </c>
      <c r="J17" s="6"/>
    </row>
    <row r="18" ht="25" customHeight="1" spans="1:10">
      <c r="A18" s="9"/>
      <c r="B18" s="12"/>
      <c r="C18" s="19" t="s">
        <v>50</v>
      </c>
      <c r="D18" s="14" t="s">
        <v>51</v>
      </c>
      <c r="E18" s="14" t="s">
        <v>52</v>
      </c>
      <c r="F18" s="6" t="s">
        <v>49</v>
      </c>
      <c r="G18" s="6"/>
      <c r="H18" s="6">
        <v>10</v>
      </c>
      <c r="I18" s="6">
        <v>10</v>
      </c>
      <c r="J18" s="6"/>
    </row>
    <row r="19" ht="26" customHeight="1" spans="1:10">
      <c r="A19" s="9"/>
      <c r="B19" s="12"/>
      <c r="C19" s="19" t="s">
        <v>53</v>
      </c>
      <c r="D19" s="14" t="s">
        <v>54</v>
      </c>
      <c r="E19" s="20" t="s">
        <v>55</v>
      </c>
      <c r="F19" s="6" t="s">
        <v>56</v>
      </c>
      <c r="G19" s="6"/>
      <c r="H19" s="6">
        <v>10</v>
      </c>
      <c r="I19" s="6">
        <v>10</v>
      </c>
      <c r="J19" s="6"/>
    </row>
    <row r="20" ht="22" customHeight="1" spans="1:10">
      <c r="A20" s="9"/>
      <c r="B20" s="12" t="s">
        <v>57</v>
      </c>
      <c r="C20" s="12" t="s">
        <v>58</v>
      </c>
      <c r="D20" s="21" t="s">
        <v>59</v>
      </c>
      <c r="E20" s="21" t="s">
        <v>59</v>
      </c>
      <c r="F20" s="22"/>
      <c r="G20" s="22"/>
      <c r="H20" s="6"/>
      <c r="I20" s="3"/>
      <c r="J20" s="3"/>
    </row>
    <row r="21" ht="35" customHeight="1" spans="1:10">
      <c r="A21" s="9"/>
      <c r="B21" s="12"/>
      <c r="C21" s="12" t="s">
        <v>60</v>
      </c>
      <c r="D21" s="6" t="s">
        <v>61</v>
      </c>
      <c r="E21" s="23">
        <v>0.85</v>
      </c>
      <c r="F21" s="24">
        <v>0.9493</v>
      </c>
      <c r="G21" s="25"/>
      <c r="H21" s="6">
        <v>30</v>
      </c>
      <c r="I21" s="3">
        <v>30</v>
      </c>
      <c r="J21" s="6"/>
    </row>
    <row r="22" ht="35" customHeight="1" spans="1:10">
      <c r="A22" s="9"/>
      <c r="B22" s="12"/>
      <c r="C22" s="12" t="s">
        <v>62</v>
      </c>
      <c r="D22" s="6" t="s">
        <v>59</v>
      </c>
      <c r="E22" s="6" t="s">
        <v>59</v>
      </c>
      <c r="F22" s="3"/>
      <c r="G22" s="3"/>
      <c r="H22" s="6"/>
      <c r="I22" s="3"/>
      <c r="J22" s="3"/>
    </row>
    <row r="23" ht="23" customHeight="1" spans="1:10">
      <c r="A23" s="9"/>
      <c r="B23" s="12"/>
      <c r="C23" s="12" t="s">
        <v>63</v>
      </c>
      <c r="D23" s="6" t="s">
        <v>59</v>
      </c>
      <c r="E23" s="6" t="s">
        <v>59</v>
      </c>
      <c r="F23" s="3"/>
      <c r="G23" s="3"/>
      <c r="H23" s="6"/>
      <c r="I23" s="3"/>
      <c r="J23" s="3"/>
    </row>
    <row r="24" ht="57" spans="1:10">
      <c r="A24" s="9"/>
      <c r="B24" s="12" t="s">
        <v>64</v>
      </c>
      <c r="C24" s="12" t="s">
        <v>65</v>
      </c>
      <c r="D24" s="6" t="s">
        <v>66</v>
      </c>
      <c r="E24" s="3" t="s">
        <v>67</v>
      </c>
      <c r="F24" s="26">
        <v>0.99</v>
      </c>
      <c r="G24" s="3"/>
      <c r="H24" s="6">
        <v>10</v>
      </c>
      <c r="I24" s="3">
        <v>10</v>
      </c>
      <c r="J24" s="6"/>
    </row>
    <row r="25" ht="19" customHeight="1" spans="1:10">
      <c r="A25" s="27" t="s">
        <v>68</v>
      </c>
      <c r="B25" s="27"/>
      <c r="C25" s="27"/>
      <c r="D25" s="27"/>
      <c r="E25" s="27"/>
      <c r="F25" s="27"/>
      <c r="G25" s="27"/>
      <c r="H25" s="27">
        <f>SUM(H14:H24)+H7</f>
        <v>100</v>
      </c>
      <c r="I25" s="27">
        <f>SUM(I14:I24)+J7</f>
        <v>100</v>
      </c>
      <c r="J25" s="3"/>
    </row>
    <row r="26" ht="161" customHeight="1" spans="1:10">
      <c r="A26" s="28" t="s">
        <v>69</v>
      </c>
      <c r="B26" s="29"/>
      <c r="C26" s="29"/>
      <c r="D26" s="29"/>
      <c r="E26" s="29"/>
      <c r="F26" s="29"/>
      <c r="G26" s="29"/>
      <c r="H26" s="29"/>
      <c r="I26" s="29"/>
      <c r="J26" s="29"/>
    </row>
  </sheetData>
  <mergeCells count="35">
    <mergeCell ref="A1:J1"/>
    <mergeCell ref="A2:J2"/>
    <mergeCell ref="A3:C3"/>
    <mergeCell ref="D3:J3"/>
    <mergeCell ref="A4:C4"/>
    <mergeCell ref="D4:E4"/>
    <mergeCell ref="H4:J4"/>
    <mergeCell ref="A5:C5"/>
    <mergeCell ref="D5:E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A25:G25"/>
    <mergeCell ref="A26:J26"/>
    <mergeCell ref="A11:A12"/>
    <mergeCell ref="A13:A24"/>
    <mergeCell ref="B14:B19"/>
    <mergeCell ref="B20:B23"/>
    <mergeCell ref="C14:C15"/>
    <mergeCell ref="C16:C17"/>
    <mergeCell ref="A6:C10"/>
  </mergeCells>
  <pageMargins left="0.708661417322835" right="0.511811023622047" top="0.551181102362205" bottom="0.551181102362205" header="0.31496062992126" footer="0.31496062992126"/>
  <pageSetup paperSize="9" fitToHeight="0" orientation="landscape"/>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lenovo</cp:lastModifiedBy>
  <dcterms:created xsi:type="dcterms:W3CDTF">2015-06-07T10:17:00Z</dcterms:created>
  <cp:lastPrinted>2020-04-24T18:17:00Z</cp:lastPrinted>
  <dcterms:modified xsi:type="dcterms:W3CDTF">2023-05-10T05:25:51Z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32C4F8CA164341CF90F59CE6C11EB8CB_12</vt:lpwstr>
  </property>
</Properties>
</file>