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<sst xmlns="http://schemas.openxmlformats.org/spreadsheetml/2006/main" count="84" uniqueCount="70">
  <si>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</si>
  <si>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</si>
  <si>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</si>
  <si>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</si>
  <si>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离退休干部活动项目</t>
  </si>
  <si>
    <t>主管部门</t>
  </si>
  <si>
    <t>北京市卫生健康委员会</t>
  </si>
  <si>
    <t>实施单位</t>
  </si>
  <si>
    <t>北京市卫生健康委员会综合事务中心</t>
  </si>
  <si>
    <t>项目负责人</t>
  </si>
  <si>
    <t>刘剑</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</si>
  <si>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</si>
  <si>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</si>
  <si>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</si>
  <si>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</si>
  <si>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</si>
  <si>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</si>
  <si>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</si>
  <si>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</si>
  <si>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</si>
  <si>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</si>
  <si>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</si>
  <si>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</si>
  <si>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</si>
  <si>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</si>
  <si>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</si>
  <si>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</si>
  <si>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组织系统离退休干部兴趣班，举办书画展，印刷书画摄影作品合集，微信公众号维护工作，组织机关退休干部春秋游参观活动，走访慰问离退休人员。完成发放离退休支部委员工作补贴，为离退休人员购买书籍和光盘，为离退休干部订阅杂志，外出活动租赁车辆等活动。为保障单位职工办公基本需要，北京市卫生健康委离退休干部服务中心与北京世纪金工宏洋物业管理有限公司达成房屋租赁协议，房屋坐落于北京市西城区广安门外南滨河路甲25号。</t>
  </si>
  <si>
    <t>举办书画展，印刷书画摄影作品合集，微信公众号维护工作，组织机关退休干部春秋游参观活动，走访慰问离退休人员。系统离退休干部兴趣班因疫情影响，在线上举办部分培训。完成了发放离退休支部委员工作补贴，为离退休人员购买书籍和光盘，为离退休干部订阅杂志，外出活动租赁车辆等活动，实际完成率100%，持续保障了离退休干部政治待遇，加强了对离退休人员思想政治教育。北京市卫生健康委离退休干部服务中心租赁北京市西城区广安门外南滨河路甲25号办公用房191平米。</t>
  </si>
  <si>
    <t>绩效指标</t>
  </si>
  <si>
    <t>一级指标</t>
  </si>
  <si>
    <t>二级指标</t>
  </si>
  <si>
    <t>三级指标</t>
  </si>
  <si>
    <t>年度指标值(A)</t>
  </si>
  <si>
    <t>实际完成值(B)</t>
  </si>
  <si>
    <t>分值</t>
  </si>
  <si>
    <t>偏差原因分析及改进措施</t>
  </si>
  <si>
    <t>产出指标（40分）</t>
  </si>
  <si>
    <t>数量指标</t>
  </si>
  <si>
    <t>参加人员数量</t>
  </si>
  <si>
    <t>≥240人次</t>
  </si>
  <si>
    <t>696人次</t>
  </si>
  <si>
    <t>质量指标</t>
  </si>
  <si>
    <t>服务质量</t>
  </si>
  <si>
    <t>优</t>
  </si>
  <si>
    <t>时效指标</t>
  </si>
  <si>
    <t>时间</t>
  </si>
  <si>
    <t>12月</t>
  </si>
  <si>
    <t>2023年12月31日前完成</t>
  </si>
  <si>
    <t>成本指标（10分）</t>
  </si>
  <si>
    <t>经济成本指标</t>
  </si>
  <si>
    <t>预算控制数</t>
  </si>
  <si>
    <t>≤106.16035万元</t>
  </si>
  <si>
    <t>105.22785万元</t>
  </si>
  <si>
    <t>社会成本指标</t>
  </si>
  <si>
    <t>生态成本指标</t>
  </si>
  <si>
    <t>效果指标（30分）</t>
  </si>
  <si>
    <t>经济效益
指标</t>
  </si>
  <si>
    <t>社会效益
指标</t>
  </si>
  <si>
    <t>丰富离退休干部日常生活</t>
  </si>
  <si>
    <t>支撑资料不充分</t>
  </si>
  <si>
    <t>生态效益
指标</t>
  </si>
  <si>
    <t>可持续影响指标</t>
  </si>
  <si>
    <t>组织开展系列活动，使老同志们离岗不离党，退休不褪色</t>
  </si>
  <si>
    <t>满意度
指标（10分）</t>
  </si>
  <si>
    <t>服务对象满意度指标</t>
  </si>
  <si>
    <t>参与活动人员满意度</t>
  </si>
  <si>
    <t>≥85%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</si>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</sst>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indexed="8"/>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5">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5" fillId="0" borderId="5" xfId="0" applyFont="1" applyFill="1" applyBorder="1" applyAlignment="1">
      <alignment horizontal="center" vertical="center"/>
    </xf>
    <xf numFmtId="0" fontId="5" fillId="0" borderId="5"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6" fillId="0" borderId="6" xfId="0" applyFont="1" applyBorder="1" applyAlignment="1">
      <alignment horizontal="center" vertical="center" wrapText="1"/>
    </xf>
    <xf numFmtId="0" fontId="4" fillId="0" borderId="1" xfId="0" applyFont="1" applyFill="1" applyBorder="1" applyAlignment="1">
      <alignment horizontal="center" vertical="center" textRotation="255"/>
    </xf>
    <xf numFmtId="0" fontId="6" fillId="0" borderId="7"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176"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85" zoomScaleNormal="100" workbookViewId="0">
      <selection activeCell="A2" sqref="A2:J2"/>
    </sheetView>
  </sheetViews>
  <sheetFormatPr defaultColWidth="9" defaultRowHeight="14.25"/>
  <cols>
    <col min="1" max="1" width="5.375" customWidth="1"/>
    <col min="2" max="2" width="7.75" customWidth="1"/>
    <col min="3" max="3" width="12.25" customWidth="1"/>
    <col min="4" max="4" width="20" customWidth="1"/>
    <col min="5" max="5" width="19.5083333333333" customWidth="1"/>
    <col min="6" max="6" width="13.375" customWidth="1"/>
    <col min="7" max="7" width="11.625" customWidth="1"/>
    <col min="8" max="8" width="12.5083333333333" customWidth="1"/>
    <col min="9" max="9" width="11" customWidth="1"/>
    <col min="10" max="10" width="14.625" customWidth="1"/>
    <col min="11" max="11" width="12.8"/>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5" t="s">
        <v>10</v>
      </c>
      <c r="E6" s="5"/>
      <c r="F6" s="10"/>
      <c r="G6" s="5" t="s">
        <v>11</v>
      </c>
      <c r="H6" s="9">
        <v>55532203</v>
      </c>
      <c r="I6" s="9"/>
      <c r="J6" s="9"/>
    </row>
    <row r="7" ht="37" customHeight="1" spans="1:10">
      <c r="A7" s="11" t="s">
        <v>12</v>
      </c>
      <c r="B7" s="11"/>
      <c r="C7" s="11"/>
      <c r="D7" s="5"/>
      <c r="E7" s="11" t="s">
        <v>13</v>
      </c>
      <c r="F7" s="11" t="s">
        <v>14</v>
      </c>
      <c r="G7" s="11" t="s">
        <v>15</v>
      </c>
      <c r="H7" s="11" t="s">
        <v>16</v>
      </c>
      <c r="I7" s="11" t="s">
        <v>17</v>
      </c>
      <c r="J7" s="5" t="s">
        <v>18</v>
      </c>
    </row>
    <row r="8" ht="20.1" customHeight="1" spans="1:10">
      <c r="A8" s="11"/>
      <c r="B8" s="11"/>
      <c r="C8" s="11"/>
      <c r="D8" s="12" t="s">
        <v>19</v>
      </c>
      <c r="E8" s="13">
        <v>106.16035</v>
      </c>
      <c r="F8" s="13">
        <v>106.16035</v>
      </c>
      <c r="G8" s="14">
        <v>105.22785</v>
      </c>
      <c r="H8" s="5">
        <v>10</v>
      </c>
      <c r="I8" s="31">
        <f>G8/F8</f>
        <v>0.991216117882053</v>
      </c>
      <c r="J8" s="32">
        <f>10*I8</f>
        <v>9.91216117882053</v>
      </c>
    </row>
    <row r="9" ht="31" customHeight="1" spans="1:10">
      <c r="A9" s="11"/>
      <c r="B9" s="11"/>
      <c r="C9" s="11"/>
      <c r="D9" s="15" t="s">
        <v>20</v>
      </c>
      <c r="E9" s="13">
        <v>106.16035</v>
      </c>
      <c r="F9" s="13">
        <v>106.16035</v>
      </c>
      <c r="G9" s="14">
        <v>105.22785</v>
      </c>
      <c r="H9" s="5" t="s">
        <v>21</v>
      </c>
      <c r="I9" s="31">
        <f>G9/F9</f>
        <v>0.991216117882053</v>
      </c>
      <c r="J9" s="11" t="s">
        <v>21</v>
      </c>
    </row>
    <row r="10" ht="24.95" customHeight="1" spans="1:10">
      <c r="A10" s="11"/>
      <c r="B10" s="11"/>
      <c r="C10" s="11"/>
      <c r="D10" s="5" t="s">
        <v>22</v>
      </c>
      <c r="E10" s="5"/>
      <c r="F10" s="5"/>
      <c r="G10" s="5"/>
      <c r="H10" s="5" t="s">
        <v>21</v>
      </c>
      <c r="I10" s="33" t="e">
        <f>G10/F10</f>
        <v>#DIV/0!</v>
      </c>
      <c r="J10" s="11" t="s">
        <v>21</v>
      </c>
    </row>
    <row r="11" ht="18.95" customHeight="1" spans="1:10">
      <c r="A11" s="11"/>
      <c r="B11" s="11"/>
      <c r="C11" s="11"/>
      <c r="D11" s="10" t="s">
        <v>23</v>
      </c>
      <c r="E11" s="5"/>
      <c r="F11" s="5"/>
      <c r="G11" s="5"/>
      <c r="H11" s="5" t="s">
        <v>21</v>
      </c>
      <c r="I11" s="33" t="e">
        <f>G11/F11</f>
        <v>#DIV/0!</v>
      </c>
      <c r="J11" s="11" t="s">
        <v>21</v>
      </c>
    </row>
    <row r="12" ht="26.1" customHeight="1" spans="1:10">
      <c r="A12" s="16" t="s">
        <v>24</v>
      </c>
      <c r="B12" s="11" t="s">
        <v>25</v>
      </c>
      <c r="C12" s="11"/>
      <c r="D12" s="11"/>
      <c r="E12" s="11"/>
      <c r="F12" s="11" t="s">
        <v>26</v>
      </c>
      <c r="G12" s="11"/>
      <c r="H12" s="11"/>
      <c r="I12" s="11"/>
      <c r="J12" s="11"/>
    </row>
    <row r="13" ht="135" customHeight="1" spans="1:10">
      <c r="A13" s="16"/>
      <c r="B13" s="15" t="s">
        <v>27</v>
      </c>
      <c r="C13" s="15"/>
      <c r="D13" s="15"/>
      <c r="E13" s="15"/>
      <c r="F13" s="15" t="s">
        <v>28</v>
      </c>
      <c r="G13" s="15"/>
      <c r="H13" s="15"/>
      <c r="I13" s="15"/>
      <c r="J13" s="15"/>
    </row>
    <row r="14" ht="28.5" spans="1:10">
      <c r="A14" s="16" t="s">
        <v>29</v>
      </c>
      <c r="B14" s="11" t="s">
        <v>30</v>
      </c>
      <c r="C14" s="5" t="s">
        <v>31</v>
      </c>
      <c r="D14" s="5" t="s">
        <v>32</v>
      </c>
      <c r="E14" s="5" t="s">
        <v>33</v>
      </c>
      <c r="F14" s="11" t="s">
        <v>34</v>
      </c>
      <c r="G14" s="11"/>
      <c r="H14" s="11" t="s">
        <v>35</v>
      </c>
      <c r="I14" s="11" t="s">
        <v>18</v>
      </c>
      <c r="J14" s="11" t="s">
        <v>36</v>
      </c>
    </row>
    <row r="15" ht="41.1" customHeight="1" spans="1:10">
      <c r="A15" s="16"/>
      <c r="B15" s="17" t="s">
        <v>37</v>
      </c>
      <c r="C15" s="5" t="s">
        <v>38</v>
      </c>
      <c r="D15" s="5" t="s">
        <v>39</v>
      </c>
      <c r="E15" s="5" t="s">
        <v>40</v>
      </c>
      <c r="F15" s="5" t="s">
        <v>41</v>
      </c>
      <c r="G15" s="5"/>
      <c r="H15" s="11">
        <v>20</v>
      </c>
      <c r="I15" s="11">
        <v>20</v>
      </c>
      <c r="J15" s="5"/>
    </row>
    <row r="16" s="1" customFormat="1" ht="41.1" customHeight="1" spans="1:10">
      <c r="A16" s="18"/>
      <c r="B16" s="19"/>
      <c r="C16" s="20" t="s">
        <v>42</v>
      </c>
      <c r="D16" s="21" t="s">
        <v>43</v>
      </c>
      <c r="E16" s="21" t="s">
        <v>44</v>
      </c>
      <c r="F16" s="21" t="s">
        <v>44</v>
      </c>
      <c r="G16" s="21"/>
      <c r="H16" s="21">
        <v>10</v>
      </c>
      <c r="I16" s="21">
        <v>10</v>
      </c>
      <c r="J16" s="20"/>
    </row>
    <row r="17" ht="41.1" customHeight="1" spans="1:10">
      <c r="A17" s="16"/>
      <c r="B17" s="22"/>
      <c r="C17" s="5" t="s">
        <v>45</v>
      </c>
      <c r="D17" s="11" t="s">
        <v>46</v>
      </c>
      <c r="E17" s="11" t="s">
        <v>47</v>
      </c>
      <c r="F17" s="11" t="s">
        <v>48</v>
      </c>
      <c r="G17" s="11"/>
      <c r="H17" s="11">
        <v>10</v>
      </c>
      <c r="I17" s="11">
        <v>10</v>
      </c>
      <c r="J17" s="5"/>
    </row>
    <row r="18" ht="38.1" customHeight="1" spans="1:10">
      <c r="A18" s="16"/>
      <c r="B18" s="17" t="s">
        <v>49</v>
      </c>
      <c r="C18" s="11" t="s">
        <v>50</v>
      </c>
      <c r="D18" s="11" t="s">
        <v>51</v>
      </c>
      <c r="E18" s="11" t="s">
        <v>52</v>
      </c>
      <c r="F18" s="11" t="s">
        <v>53</v>
      </c>
      <c r="G18" s="11"/>
      <c r="H18" s="11">
        <v>10</v>
      </c>
      <c r="I18" s="11">
        <v>10</v>
      </c>
      <c r="J18" s="5"/>
    </row>
    <row r="19" ht="38.1" customHeight="1" spans="1:10">
      <c r="A19" s="16"/>
      <c r="B19" s="23"/>
      <c r="C19" s="11" t="s">
        <v>54</v>
      </c>
      <c r="D19" s="11"/>
      <c r="E19" s="11"/>
      <c r="F19" s="11"/>
      <c r="G19" s="11"/>
      <c r="H19" s="11"/>
      <c r="I19" s="11"/>
      <c r="J19" s="5"/>
    </row>
    <row r="20" ht="38.1" customHeight="1" spans="1:10">
      <c r="A20" s="16"/>
      <c r="B20" s="22"/>
      <c r="C20" s="11" t="s">
        <v>55</v>
      </c>
      <c r="D20" s="11"/>
      <c r="E20" s="11"/>
      <c r="F20" s="11"/>
      <c r="G20" s="11"/>
      <c r="H20" s="11"/>
      <c r="I20" s="11"/>
      <c r="J20" s="5"/>
    </row>
    <row r="21" ht="28.5" spans="1:10">
      <c r="A21" s="16"/>
      <c r="B21" s="24" t="s">
        <v>56</v>
      </c>
      <c r="C21" s="24" t="s">
        <v>57</v>
      </c>
      <c r="D21" s="11"/>
      <c r="E21" s="11"/>
      <c r="F21" s="5"/>
      <c r="G21" s="5"/>
      <c r="H21" s="11"/>
      <c r="I21" s="5"/>
      <c r="J21" s="5"/>
    </row>
    <row r="22" ht="35" customHeight="1" spans="1:10">
      <c r="A22" s="16"/>
      <c r="B22" s="24"/>
      <c r="C22" s="24" t="s">
        <v>58</v>
      </c>
      <c r="D22" s="15" t="s">
        <v>59</v>
      </c>
      <c r="E22" s="11" t="s">
        <v>59</v>
      </c>
      <c r="F22" s="5" t="s">
        <v>59</v>
      </c>
      <c r="G22" s="5"/>
      <c r="H22" s="11">
        <v>15</v>
      </c>
      <c r="I22" s="11">
        <v>14.5</v>
      </c>
      <c r="J22" s="11" t="s">
        <v>60</v>
      </c>
    </row>
    <row r="23" ht="36.95" customHeight="1" spans="1:10">
      <c r="A23" s="16"/>
      <c r="B23" s="24"/>
      <c r="C23" s="24" t="s">
        <v>61</v>
      </c>
      <c r="D23" s="11"/>
      <c r="E23" s="11"/>
      <c r="F23" s="5"/>
      <c r="G23" s="5"/>
      <c r="H23" s="11"/>
      <c r="I23" s="11"/>
      <c r="J23" s="11"/>
    </row>
    <row r="24" ht="59" customHeight="1" spans="1:10">
      <c r="A24" s="16"/>
      <c r="B24" s="24"/>
      <c r="C24" s="24" t="s">
        <v>62</v>
      </c>
      <c r="D24" s="15" t="s">
        <v>63</v>
      </c>
      <c r="E24" s="15" t="s">
        <v>63</v>
      </c>
      <c r="F24" s="15" t="s">
        <v>63</v>
      </c>
      <c r="G24" s="15"/>
      <c r="H24" s="11">
        <v>15</v>
      </c>
      <c r="I24" s="11">
        <v>14.5</v>
      </c>
      <c r="J24" s="11" t="s">
        <v>60</v>
      </c>
    </row>
    <row r="25" ht="51" customHeight="1" spans="1:10">
      <c r="A25" s="16"/>
      <c r="B25" s="24" t="s">
        <v>64</v>
      </c>
      <c r="C25" s="24" t="s">
        <v>65</v>
      </c>
      <c r="D25" s="15" t="s">
        <v>66</v>
      </c>
      <c r="E25" s="25" t="s">
        <v>67</v>
      </c>
      <c r="F25" s="26" t="s">
        <v>67</v>
      </c>
      <c r="G25" s="27"/>
      <c r="H25" s="11">
        <v>10</v>
      </c>
      <c r="I25" s="5">
        <v>9</v>
      </c>
      <c r="J25" s="11" t="s">
        <v>60</v>
      </c>
    </row>
    <row r="26" ht="27" customHeight="1" spans="1:10">
      <c r="A26" s="28" t="s">
        <v>68</v>
      </c>
      <c r="B26" s="28"/>
      <c r="C26" s="28"/>
      <c r="D26" s="28"/>
      <c r="E26" s="28"/>
      <c r="F26" s="28"/>
      <c r="G26" s="28"/>
      <c r="H26" s="28">
        <v>100</v>
      </c>
      <c r="I26" s="34">
        <f>SUM(I15:I25)+J8</f>
        <v>97.9121611788205</v>
      </c>
      <c r="J26" s="5"/>
    </row>
    <row r="27" ht="161.1" customHeight="1" spans="1:10">
      <c r="A27" s="29" t="s">
        <v>69</v>
      </c>
      <c r="B27" s="30"/>
      <c r="C27" s="30"/>
      <c r="D27" s="30"/>
      <c r="E27" s="30"/>
      <c r="F27" s="30"/>
      <c r="G27" s="30"/>
      <c r="H27" s="30"/>
      <c r="I27" s="30"/>
      <c r="J27" s="30"/>
    </row>
  </sheetData>
  <mergeCells count="3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8"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123</cp:lastModifiedBy>
  <dcterms:created xsi:type="dcterms:W3CDTF">2015-06-07T10:17:00Z</dcterms:created>
  <cp:lastPrinted>2020-04-24T18:17:00Z</cp:lastPrinted>
  <dcterms:modified xsi:type="dcterms:W3CDTF">2024-05-14T06:21:54Z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6C3B0827E918468AADC5216E0F59D3FD_13</vt:lpwstr>
  </property>
</Properties>
</file>