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<sst xmlns="http://schemas.openxmlformats.org/spreadsheetml/2006/main" count="104" uniqueCount="74">
  <si>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</si>
  <si>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</si>
  <si>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</si>
  <si>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</si>
  <si>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方舱医院医护运维工作人员闭环后勤保障</t>
  </si>
  <si>
    <t>主管部门</t>
  </si>
  <si>
    <t>北京市卫生健康委员会</t>
  </si>
  <si>
    <t>实施单位</t>
  </si>
  <si>
    <t>北京市卫生健康委员会机关</t>
  </si>
  <si>
    <t>项目负责人</t>
  </si>
  <si>
    <t>张斌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</si>
  <si>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</si>
  <si>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</si>
  <si>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</si>
  <si>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</si>
  <si>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</si>
  <si>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</si>
  <si>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</si>
  <si>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</si>
  <si>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</si>
  <si>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2022年11月-12月的</t>
  </si>
  <si>
    <t>其中:当年财政拨款</t>
  </si>
  <si>
    <t>—</t>
  </si>
  <si>
    <t>2023年1月支出</t>
  </si>
  <si>
    <t>上年结转资金</t>
  </si>
  <si>
    <t xml:space="preserve">     其他资金</t>
  </si>
  <si>
    <t>年度总体目标</t>
  </si>
  <si>
    <t>预期目标</t>
  </si>
  <si>
    <t>实际完成情况</t>
  </si>
  <si>
    <t>根据疫情防控医疗救治工作需要，推进新国展放舱、南口方舱建设及运行保障，共征集12家酒店，派出专业团队，做好医护人员、工作人员住宿餐饮保障，及密接人员的隔离管控。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</si>
  <si>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</si>
  <si>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</si>
  <si>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</si>
  <si>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</si>
  <si>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</si>
  <si>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</si>
  <si>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</si>
  <si>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</si>
  <si>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</si>
  <si>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</si>
  <si>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征集酒店数量</t>
  </si>
  <si>
    <t>2家</t>
  </si>
  <si>
    <t>12家</t>
  </si>
  <si>
    <t>年初设置指标较低；需合理预估</t>
  </si>
  <si>
    <t>质量指标</t>
  </si>
  <si>
    <t>方舱医院工作人员及密接人员保障工作效果</t>
  </si>
  <si>
    <t>优良中低差</t>
  </si>
  <si>
    <t>优</t>
  </si>
  <si>
    <t>时效指标</t>
  </si>
  <si>
    <t>保障工作完成时间</t>
  </si>
  <si>
    <t>≤1年</t>
  </si>
  <si>
    <t>1月</t>
  </si>
  <si>
    <t>成本指标（10分）</t>
  </si>
  <si>
    <t>经济成本指标</t>
  </si>
  <si>
    <t>保障工作成本</t>
  </si>
  <si>
    <t>≤2200.868万元</t>
  </si>
  <si>
    <t>2200.868万元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</si>
  <si>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</si>
  <si>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</si>
  <si>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</si>
  <si>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</si>
  <si>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</si>
  <si>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</si>
  <si>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充分保障方舱医护、运维及密接隔离人员生活工作需求</t>
  </si>
  <si>
    <t>得到保障</t>
  </si>
  <si>
    <t>生态效益
指标</t>
  </si>
  <si>
    <t>可持续影响指标</t>
  </si>
  <si>
    <t>满意度
指标（10分）</t>
  </si>
  <si>
    <t>服务对象满意度指标</t>
  </si>
  <si>
    <t>医护、运维人员及密接人员满意度</t>
  </si>
  <si>
    <t>≥90%</t>
  </si>
  <si>
    <t>绩效资料归集不充分；注意资料的收集整理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</si>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</sst>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9" fontId="0" fillId="0" borderId="0" xfId="0" applyNumberFormat="1" applyFill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6730" y="1802765"/>
          <a:ext cx="12058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view="pageBreakPreview" zoomScale="85" zoomScaleNormal="100" topLeftCell="A12" workbookViewId="0">
      <selection activeCell="L25" sqref="L25"/>
    </sheetView>
  </sheetViews>
  <sheetFormatPr defaultColWidth="9" defaultRowHeight="14.25"/>
  <cols>
    <col min="1" max="1" width="5.3394495412844" customWidth="1"/>
    <col min="2" max="2" width="7.75229357798165" customWidth="1"/>
    <col min="3" max="3" width="12.2477064220183" customWidth="1"/>
    <col min="4" max="4" width="17.7522935779816" customWidth="1"/>
    <col min="5" max="5" width="19.5045871559633" style="2" customWidth="1"/>
    <col min="6" max="6" width="13.3394495412844" customWidth="1"/>
    <col min="7" max="7" width="13.9266055045872" customWidth="1"/>
    <col min="8" max="8" width="12.5045871559633" customWidth="1"/>
    <col min="9" max="9" width="11" customWidth="1"/>
    <col min="10" max="10" width="14.5871559633028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6" t="s">
        <v>9</v>
      </c>
      <c r="B6" s="6"/>
      <c r="C6" s="6"/>
      <c r="D6" s="7" t="s">
        <v>10</v>
      </c>
      <c r="E6" s="8"/>
      <c r="F6" s="9"/>
      <c r="G6" s="6" t="s">
        <v>11</v>
      </c>
      <c r="H6" s="11">
        <v>55532668</v>
      </c>
      <c r="I6" s="11"/>
      <c r="J6" s="11"/>
    </row>
    <row r="7" ht="32.6" spans="1:10">
      <c r="A7" s="11" t="s">
        <v>12</v>
      </c>
      <c r="B7" s="11"/>
      <c r="C7" s="11"/>
      <c r="D7" s="6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6" t="s">
        <v>18</v>
      </c>
    </row>
    <row r="8" ht="20" customHeight="1" spans="1:12">
      <c r="A8" s="11"/>
      <c r="B8" s="11"/>
      <c r="C8" s="11"/>
      <c r="D8" s="12" t="s">
        <v>19</v>
      </c>
      <c r="E8" s="13">
        <v>2200.868</v>
      </c>
      <c r="F8" s="14">
        <v>2200.863</v>
      </c>
      <c r="G8" s="14">
        <v>2200.863</v>
      </c>
      <c r="H8" s="6">
        <v>10</v>
      </c>
      <c r="I8" s="38">
        <f>G8/F8</f>
        <v>1</v>
      </c>
      <c r="J8" s="39">
        <f>10*I8</f>
        <v>10</v>
      </c>
      <c r="L8" t="s">
        <v>20</v>
      </c>
    </row>
    <row r="9" ht="32.6" spans="1:12">
      <c r="A9" s="11"/>
      <c r="B9" s="11"/>
      <c r="C9" s="11"/>
      <c r="D9" s="15" t="s">
        <v>21</v>
      </c>
      <c r="E9" s="16">
        <v>2200.868</v>
      </c>
      <c r="F9" s="17">
        <v>2200.863</v>
      </c>
      <c r="G9" s="17">
        <v>2200.863</v>
      </c>
      <c r="H9" s="6" t="s">
        <v>22</v>
      </c>
      <c r="I9" s="38">
        <f>G9/F9</f>
        <v>1</v>
      </c>
      <c r="J9" s="11" t="s">
        <v>22</v>
      </c>
      <c r="L9" t="s">
        <v>23</v>
      </c>
    </row>
    <row r="10" ht="25" customHeight="1" spans="1:10">
      <c r="A10" s="11"/>
      <c r="B10" s="11"/>
      <c r="C10" s="11"/>
      <c r="D10" s="6" t="s">
        <v>24</v>
      </c>
      <c r="E10" s="6" t="s">
        <v>22</v>
      </c>
      <c r="F10" s="6" t="s">
        <v>22</v>
      </c>
      <c r="G10" s="6" t="s">
        <v>22</v>
      </c>
      <c r="H10" s="6" t="s">
        <v>22</v>
      </c>
      <c r="I10" s="6" t="s">
        <v>22</v>
      </c>
      <c r="J10" s="11" t="s">
        <v>22</v>
      </c>
    </row>
    <row r="11" ht="19" customHeight="1" spans="1:10">
      <c r="A11" s="11"/>
      <c r="B11" s="11"/>
      <c r="C11" s="11"/>
      <c r="D11" s="18" t="s">
        <v>25</v>
      </c>
      <c r="E11" s="6" t="s">
        <v>22</v>
      </c>
      <c r="F11" s="6" t="s">
        <v>22</v>
      </c>
      <c r="G11" s="6" t="s">
        <v>22</v>
      </c>
      <c r="H11" s="6" t="s">
        <v>22</v>
      </c>
      <c r="I11" s="6" t="s">
        <v>22</v>
      </c>
      <c r="J11" s="11" t="s">
        <v>22</v>
      </c>
    </row>
    <row r="12" ht="26" customHeight="1" spans="1:10">
      <c r="A12" s="19" t="s">
        <v>26</v>
      </c>
      <c r="B12" s="11" t="s">
        <v>27</v>
      </c>
      <c r="C12" s="11"/>
      <c r="D12" s="11"/>
      <c r="E12" s="11"/>
      <c r="F12" s="11" t="s">
        <v>28</v>
      </c>
      <c r="G12" s="11"/>
      <c r="H12" s="11"/>
      <c r="I12" s="11"/>
      <c r="J12" s="11"/>
    </row>
    <row r="13" ht="79" customHeight="1" spans="1:10">
      <c r="A13" s="19"/>
      <c r="B13" s="11" t="s">
        <v>29</v>
      </c>
      <c r="C13" s="11"/>
      <c r="D13" s="11"/>
      <c r="E13" s="11"/>
      <c r="F13" s="10" t="s">
        <v>29</v>
      </c>
      <c r="G13" s="10"/>
      <c r="H13" s="10"/>
      <c r="I13" s="10"/>
      <c r="J13" s="10"/>
    </row>
    <row r="14" ht="32.6" spans="1:10">
      <c r="A14" s="19" t="s">
        <v>30</v>
      </c>
      <c r="B14" s="11" t="s">
        <v>31</v>
      </c>
      <c r="C14" s="6" t="s">
        <v>32</v>
      </c>
      <c r="D14" s="6" t="s">
        <v>33</v>
      </c>
      <c r="E14" s="6" t="s">
        <v>34</v>
      </c>
      <c r="F14" s="11" t="s">
        <v>35</v>
      </c>
      <c r="G14" s="11"/>
      <c r="H14" s="11" t="s">
        <v>36</v>
      </c>
      <c r="I14" s="11" t="s">
        <v>18</v>
      </c>
      <c r="J14" s="11" t="s">
        <v>37</v>
      </c>
    </row>
    <row r="15" ht="41" customHeight="1" spans="1:10">
      <c r="A15" s="19"/>
      <c r="B15" s="20" t="s">
        <v>38</v>
      </c>
      <c r="C15" s="21" t="s">
        <v>39</v>
      </c>
      <c r="D15" s="11" t="s">
        <v>40</v>
      </c>
      <c r="E15" s="22" t="s">
        <v>41</v>
      </c>
      <c r="F15" s="6" t="s">
        <v>42</v>
      </c>
      <c r="G15" s="6"/>
      <c r="H15" s="11">
        <v>5</v>
      </c>
      <c r="I15" s="11">
        <f>H15-H15*30%</f>
        <v>3.5</v>
      </c>
      <c r="J15" s="11" t="s">
        <v>43</v>
      </c>
    </row>
    <row r="16" s="1" customFormat="1" ht="41" customHeight="1" spans="1:10">
      <c r="A16" s="23"/>
      <c r="B16" s="24"/>
      <c r="C16" s="22" t="s">
        <v>44</v>
      </c>
      <c r="D16" s="25" t="s">
        <v>45</v>
      </c>
      <c r="E16" s="26" t="s">
        <v>46</v>
      </c>
      <c r="F16" s="10" t="s">
        <v>47</v>
      </c>
      <c r="G16" s="10"/>
      <c r="H16" s="10">
        <v>20</v>
      </c>
      <c r="I16" s="10">
        <v>20</v>
      </c>
      <c r="J16" s="22"/>
    </row>
    <row r="17" ht="44" customHeight="1" spans="1:10">
      <c r="A17" s="19"/>
      <c r="B17" s="27"/>
      <c r="C17" s="6" t="s">
        <v>48</v>
      </c>
      <c r="D17" s="10" t="s">
        <v>49</v>
      </c>
      <c r="E17" s="28" t="s">
        <v>50</v>
      </c>
      <c r="F17" s="10" t="s">
        <v>51</v>
      </c>
      <c r="G17" s="10"/>
      <c r="H17" s="11">
        <v>15</v>
      </c>
      <c r="I17" s="11">
        <v>15</v>
      </c>
      <c r="J17" s="6"/>
    </row>
    <row r="18" ht="38" customHeight="1" spans="1:10">
      <c r="A18" s="19"/>
      <c r="B18" s="20" t="s">
        <v>52</v>
      </c>
      <c r="C18" s="11" t="s">
        <v>53</v>
      </c>
      <c r="D18" s="2" t="s">
        <v>54</v>
      </c>
      <c r="E18" s="11" t="s">
        <v>55</v>
      </c>
      <c r="F18" s="11" t="s">
        <v>56</v>
      </c>
      <c r="G18" s="11"/>
      <c r="H18" s="11">
        <v>10</v>
      </c>
      <c r="I18" s="11">
        <v>10</v>
      </c>
      <c r="J18" s="6"/>
    </row>
    <row r="19" ht="38" customHeight="1" spans="1:10">
      <c r="A19" s="19"/>
      <c r="B19" s="29"/>
      <c r="C19" s="11" t="s">
        <v>57</v>
      </c>
      <c r="D19" s="11" t="s">
        <v>58</v>
      </c>
      <c r="E19" s="11" t="s">
        <v>58</v>
      </c>
      <c r="F19" s="30" t="s">
        <v>58</v>
      </c>
      <c r="G19" s="31"/>
      <c r="H19" s="11"/>
      <c r="I19" s="11"/>
      <c r="J19" s="6"/>
    </row>
    <row r="20" ht="38" customHeight="1" spans="1:10">
      <c r="A20" s="19"/>
      <c r="B20" s="27"/>
      <c r="C20" s="11" t="s">
        <v>59</v>
      </c>
      <c r="D20" s="11" t="s">
        <v>58</v>
      </c>
      <c r="E20" s="11" t="s">
        <v>58</v>
      </c>
      <c r="F20" s="30" t="s">
        <v>58</v>
      </c>
      <c r="G20" s="31"/>
      <c r="H20" s="11"/>
      <c r="I20" s="11"/>
      <c r="J20" s="6"/>
    </row>
    <row r="21" ht="32.6" spans="1:10">
      <c r="A21" s="19"/>
      <c r="B21" s="32" t="s">
        <v>60</v>
      </c>
      <c r="C21" s="32" t="s">
        <v>61</v>
      </c>
      <c r="D21" s="11" t="s">
        <v>58</v>
      </c>
      <c r="E21" s="11" t="s">
        <v>58</v>
      </c>
      <c r="F21" s="30" t="s">
        <v>58</v>
      </c>
      <c r="G21" s="31"/>
      <c r="H21" s="11"/>
      <c r="I21" s="6"/>
      <c r="J21" s="6"/>
    </row>
    <row r="22" ht="65.2" spans="1:10">
      <c r="A22" s="19"/>
      <c r="B22" s="32"/>
      <c r="C22" s="20" t="s">
        <v>62</v>
      </c>
      <c r="D22" s="11" t="s">
        <v>63</v>
      </c>
      <c r="E22" s="10" t="s">
        <v>64</v>
      </c>
      <c r="F22" s="22" t="s">
        <v>64</v>
      </c>
      <c r="G22" s="22"/>
      <c r="H22" s="11">
        <v>30</v>
      </c>
      <c r="I22" s="11">
        <v>30</v>
      </c>
      <c r="J22" s="6"/>
    </row>
    <row r="23" ht="37" customHeight="1" spans="1:10">
      <c r="A23" s="19"/>
      <c r="B23" s="32"/>
      <c r="C23" s="32" t="s">
        <v>65</v>
      </c>
      <c r="D23" s="11" t="s">
        <v>58</v>
      </c>
      <c r="E23" s="11" t="s">
        <v>58</v>
      </c>
      <c r="F23" s="30" t="s">
        <v>58</v>
      </c>
      <c r="G23" s="31"/>
      <c r="H23" s="11"/>
      <c r="I23" s="6"/>
      <c r="J23" s="6"/>
    </row>
    <row r="24" ht="40" customHeight="1" spans="1:10">
      <c r="A24" s="19"/>
      <c r="B24" s="32"/>
      <c r="C24" s="32" t="s">
        <v>66</v>
      </c>
      <c r="D24" s="11" t="s">
        <v>58</v>
      </c>
      <c r="E24" s="11" t="s">
        <v>58</v>
      </c>
      <c r="F24" s="30" t="s">
        <v>58</v>
      </c>
      <c r="G24" s="31"/>
      <c r="H24" s="11"/>
      <c r="I24" s="6"/>
      <c r="J24" s="6"/>
    </row>
    <row r="25" ht="51" customHeight="1" spans="1:10">
      <c r="A25" s="19"/>
      <c r="B25" s="32" t="s">
        <v>67</v>
      </c>
      <c r="C25" s="32" t="s">
        <v>68</v>
      </c>
      <c r="D25" s="11" t="s">
        <v>69</v>
      </c>
      <c r="E25" s="22" t="s">
        <v>70</v>
      </c>
      <c r="F25" s="33">
        <v>0.9</v>
      </c>
      <c r="G25" s="6"/>
      <c r="H25" s="11">
        <v>10</v>
      </c>
      <c r="I25" s="6">
        <v>9</v>
      </c>
      <c r="J25" s="11" t="s">
        <v>71</v>
      </c>
    </row>
    <row r="26" ht="27" customHeight="1" spans="1:10">
      <c r="A26" s="34" t="s">
        <v>72</v>
      </c>
      <c r="B26" s="34"/>
      <c r="C26" s="34"/>
      <c r="D26" s="34"/>
      <c r="E26" s="34"/>
      <c r="F26" s="34"/>
      <c r="G26" s="34"/>
      <c r="H26" s="34">
        <v>100</v>
      </c>
      <c r="I26" s="40">
        <f>SUM(I15:I25)+J8</f>
        <v>97.5</v>
      </c>
      <c r="J26" s="6"/>
    </row>
    <row r="27" ht="161" customHeight="1" spans="1:10">
      <c r="A27" s="35" t="s">
        <v>73</v>
      </c>
      <c r="B27" s="36"/>
      <c r="C27" s="36"/>
      <c r="D27" s="36"/>
      <c r="E27" s="37"/>
      <c r="F27" s="36"/>
      <c r="G27" s="36"/>
      <c r="H27" s="36"/>
      <c r="I27" s="36"/>
      <c r="J27" s="36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2024-09-19T07:43:31Z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2D2B6305F32A49E5AB47B07E948E71D4_13</vt:lpwstr>
  </property>
</Properties>
</file>