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Sheet1!$A$1:$J$37</definedName>
  </definedNames>
  <calcPr calcId="144525" concurrentCalc="0"/>
</workbook>
</file>

<file path=xl/sharedStrings.xml><?xml version="1.0" encoding="utf-8"?>
<sst xmlns="http://schemas.openxmlformats.org/spreadsheetml/2006/main" count="120" uniqueCount="84">
  <si>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</si>
  <si>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</si>
  <si>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</si>
  <si>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</si>
  <si>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卫生健康财经综合管理</t>
  </si>
  <si>
    <t>主管部门</t>
  </si>
  <si>
    <t>北京市卫生健康委员会</t>
  </si>
  <si>
    <t>实施单位</t>
  </si>
  <si>
    <t>北京市卫生健康委员会机关</t>
  </si>
  <si>
    <t>项目负责人</t>
  </si>
  <si>
    <t>谷颖</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</si>
  <si>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</si>
  <si>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</si>
  <si>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</si>
  <si>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</si>
  <si>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</si>
  <si>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</si>
  <si>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</si>
  <si>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</si>
  <si>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</si>
  <si>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</si>
  <si>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</si>
  <si>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</si>
  <si>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</si>
  <si>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</si>
  <si>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</si>
  <si>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</si>
  <si>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根据北京市财政局关于市级预算部门自行开展绩效评价工作的通知和北京市财政局关于编制部门预算的通知和北京市财政局关于加强财政投资评审工作管理意见，完成我委部门整体支出绩效评价及预算评审工作。通过为期两年的集中培养，以集中授课为主，配合贯穿整个培养周期的课后学习、移动课堂、论坛等多种学习方式，构建一支具备公立医院总会计师胜任能力的，坚持依法理财、精通财会业务、善于经营管理、把握事业发展规律、具有国际视野和战略思维的高素质、复合型、国际化经济管理水平的领军人才。提升北京市卫生健康行业经济管理人员整体素质，为北京市卫生健康事业改革发展提供充足人才储备。2022年度经费为第二批领军培养项目中期款。开展卫生总费用测算、疾病应急救助管理、预算事前评审和内部控制建设等财经管理工作。为做好委机关及各直属常态化“经济体检”，完善审计制度建设，加强人才培养，全面提升内审工作质量和水平。</t>
  </si>
  <si>
    <t>根据北京市财政局关于市级预算部门自行开展绩效评价工作的通知和北京市财政局关于编制部门预算的通知和北京市财政局关于加强财政投资评审工作管理意见，完成我委部门整体支出绩效评价及预算评审工作。通过为期两年的集中培养，以集中授课为主，配合贯穿整个培养周期的课后学习、移动课堂、论坛等多种学习方式，构建一支具备公立医院总会计师胜任能力的，坚持依法理财、精通财会业务、善于经营管理、把握事业发展规律、具有国际视野和战略思维的高素质、复合型、国际化经济管理水平的领军人才。提升北京市卫生健康行业经济管理人员整体素质，为北京市卫生健康事业改革发展提供充足人才储备。</t>
  </si>
  <si>
    <t>绩效指标</t>
  </si>
  <si>
    <t>一级指标</t>
  </si>
  <si>
    <t>二级指标</t>
  </si>
  <si>
    <t>三级指标</t>
  </si>
  <si>
    <t>年度指标值(A)</t>
  </si>
  <si>
    <t>实际完成值(B)</t>
  </si>
  <si>
    <t>分值</t>
  </si>
  <si>
    <t>偏差原因分析及改进措施</t>
  </si>
  <si>
    <t>产出指标(40分)</t>
  </si>
  <si>
    <t>数量指标</t>
  </si>
  <si>
    <t>总费用核算结果报告</t>
  </si>
  <si>
    <t>1份</t>
  </si>
  <si>
    <t>完成转移支付绩效评价项目报告</t>
  </si>
  <si>
    <t>8份</t>
  </si>
  <si>
    <t>完成绩效中期监控报告</t>
  </si>
  <si>
    <t>完成部门整体评价报告</t>
  </si>
  <si>
    <t>完成经济管理绩效考评报告</t>
  </si>
  <si>
    <t>完成部门重点评价报告</t>
  </si>
  <si>
    <t>5份</t>
  </si>
  <si>
    <t>完成预算事前评估报告</t>
  </si>
  <si>
    <t>完成成本绩效分析报告</t>
  </si>
  <si>
    <t>2份</t>
  </si>
  <si>
    <t>培训（参会）人次</t>
  </si>
  <si>
    <t>49人次</t>
  </si>
  <si>
    <t>公立医院绩效考评结果报告</t>
  </si>
  <si>
    <t>集中举办培养次数</t>
  </si>
  <si>
    <t>2次</t>
  </si>
  <si>
    <t>卫生总费用报告</t>
  </si>
  <si>
    <t>质量指标</t>
  </si>
  <si>
    <t>符合财经政策的流程和质量要求</t>
  </si>
  <si>
    <t>时效指标</t>
  </si>
  <si>
    <t>项目完成时间</t>
  </si>
  <si>
    <t>≤12月</t>
  </si>
  <si>
    <t>12月</t>
  </si>
  <si>
    <t>成本指标(10分)</t>
  </si>
  <si>
    <t>经济成本指标</t>
  </si>
  <si>
    <t>总成本</t>
  </si>
  <si>
    <t>≤371.696526万元</t>
  </si>
  <si>
    <t>371.696526万元</t>
  </si>
  <si>
    <t>每人次远程教育费</t>
  </si>
  <si>
    <t>≤250元</t>
  </si>
  <si>
    <t>效果指标(30分)</t>
  </si>
  <si>
    <t>经济效益
指标</t>
  </si>
  <si>
    <t>无</t>
  </si>
  <si>
    <t>社会效益指标</t>
  </si>
  <si>
    <t>完成工作质量，加强人才培养定性完成工作质量，加强人才培养</t>
  </si>
  <si>
    <t>得到保障</t>
  </si>
  <si>
    <t>生态效益指标</t>
  </si>
  <si>
    <t>可持续影响指标</t>
  </si>
  <si>
    <t xml:space="preserve">满意度
指标(10分)
</t>
  </si>
  <si>
    <t>服务对象满意度指标</t>
  </si>
  <si>
    <t>培养人员的满意度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</si>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</sst>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theme="1"/>
      <name val="等线"/>
      <charset val="134"/>
      <scheme val="minor"/>
    </font>
    <font>
      <sz val="11"/>
      <color theme="0"/>
      <name val="等线"/>
      <charset val="0"/>
      <scheme val="minor"/>
    </font>
    <font>
      <sz val="11"/>
      <color theme="1"/>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rgb="FF9C6500"/>
      <name val="等线"/>
      <charset val="0"/>
      <scheme val="minor"/>
    </font>
    <font>
      <sz val="11"/>
      <color rgb="FF9C0006"/>
      <name val="等线"/>
      <charset val="0"/>
      <scheme val="minor"/>
    </font>
    <font>
      <b/>
      <sz val="11"/>
      <color theme="1"/>
      <name val="等线"/>
      <charset val="0"/>
      <scheme val="minor"/>
    </font>
    <font>
      <i/>
      <sz val="11"/>
      <color rgb="FF7F7F7F"/>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u/>
      <sz val="11"/>
      <color rgb="FF0000FF"/>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theme="6"/>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4"/>
        <bgColor indexed="64"/>
      </patternFill>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7"/>
        <bgColor indexed="64"/>
      </patternFill>
    </fill>
    <fill>
      <patternFill patternType="solid">
        <fgColor theme="7"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A5A5A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0" fillId="11"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6" fillId="0" borderId="7" applyNumberFormat="false" applyFill="false" applyAlignment="false" applyProtection="false">
      <alignment vertical="center"/>
    </xf>
    <xf numFmtId="9" fontId="8"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0" fontId="22" fillId="28" borderId="10"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24" fillId="32" borderId="10" applyNumberFormat="false" applyAlignment="false" applyProtection="false">
      <alignment vertical="center"/>
    </xf>
    <xf numFmtId="0" fontId="25" fillId="28" borderId="12" applyNumberFormat="false" applyAlignment="false" applyProtection="false">
      <alignment vertical="center"/>
    </xf>
    <xf numFmtId="0" fontId="26" fillId="33" borderId="13" applyNumberFormat="false" applyAlignment="false" applyProtection="false">
      <alignment vertical="center"/>
    </xf>
    <xf numFmtId="0" fontId="27" fillId="0" borderId="14" applyNumberFormat="false" applyFill="false" applyAlignment="false" applyProtection="false">
      <alignment vertical="center"/>
    </xf>
    <xf numFmtId="0" fontId="9" fillId="16"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0" fillId="29" borderId="11"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9" fillId="18"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3" borderId="0" applyNumberFormat="false" applyBorder="false" applyAlignment="false" applyProtection="false">
      <alignment vertical="center"/>
    </xf>
  </cellStyleXfs>
  <cellXfs count="38">
    <xf numFmtId="0" fontId="0" fillId="0" borderId="0" xfId="0"/>
    <xf numFmtId="0" fontId="1" fillId="0" borderId="0" xfId="0" applyFo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1" xfId="0" applyFont="true" applyFill="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left" vertical="center"/>
    </xf>
    <xf numFmtId="0" fontId="4" fillId="0" borderId="1" xfId="0" applyFont="true" applyBorder="true" applyAlignment="true">
      <alignment horizontal="center" vertical="center" textRotation="255"/>
    </xf>
    <xf numFmtId="0" fontId="5" fillId="0" borderId="1" xfId="0" applyFont="true" applyBorder="true" applyAlignment="true">
      <alignment horizontal="left" vertical="center" wrapText="true"/>
    </xf>
    <xf numFmtId="0" fontId="4" fillId="0" borderId="2" xfId="0" applyFont="true" applyBorder="true" applyAlignment="true">
      <alignment horizontal="center" vertical="center" textRotation="255"/>
    </xf>
    <xf numFmtId="0" fontId="4" fillId="0" borderId="3" xfId="0" applyFont="true" applyBorder="true" applyAlignment="true">
      <alignment horizontal="center" vertical="center" textRotation="255"/>
    </xf>
    <xf numFmtId="0" fontId="6" fillId="0" borderId="2" xfId="0" applyFont="true" applyBorder="true" applyAlignment="true">
      <alignment horizontal="center" vertical="center" wrapText="true"/>
    </xf>
    <xf numFmtId="0" fontId="4" fillId="0" borderId="2" xfId="0" applyFont="true" applyBorder="true" applyAlignment="true">
      <alignment horizontal="center" vertical="center"/>
    </xf>
    <xf numFmtId="0" fontId="6" fillId="0" borderId="3" xfId="0" applyFont="true" applyBorder="true" applyAlignment="true">
      <alignment horizontal="center" vertical="center" wrapText="true"/>
    </xf>
    <xf numFmtId="0" fontId="4" fillId="0" borderId="3" xfId="0" applyFont="true" applyBorder="true" applyAlignment="true">
      <alignment horizontal="center" vertical="center"/>
    </xf>
    <xf numFmtId="0" fontId="4" fillId="0" borderId="4" xfId="0" applyFont="true" applyBorder="true" applyAlignment="true">
      <alignment horizontal="center" vertical="center"/>
    </xf>
    <xf numFmtId="0" fontId="6" fillId="0" borderId="4"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6" fillId="0" borderId="1" xfId="0" applyFont="true" applyBorder="true" applyAlignment="true">
      <alignment horizontal="center" vertical="center" wrapText="true"/>
    </xf>
    <xf numFmtId="0" fontId="7" fillId="0" borderId="1" xfId="0" applyFont="true" applyBorder="true" applyAlignment="true">
      <alignment horizontal="center" vertical="center"/>
    </xf>
    <xf numFmtId="0" fontId="4" fillId="0" borderId="0" xfId="0" applyFont="true" applyAlignment="true">
      <alignment horizontal="left" vertical="center" wrapText="true"/>
    </xf>
    <xf numFmtId="0" fontId="4" fillId="0" borderId="0" xfId="0" applyFont="true" applyAlignment="true">
      <alignment horizontal="left" vertical="center"/>
    </xf>
    <xf numFmtId="0" fontId="4" fillId="2" borderId="1" xfId="0" applyFont="true" applyFill="true" applyBorder="true" applyAlignment="true">
      <alignment horizontal="center" vertical="center" wrapText="true"/>
    </xf>
    <xf numFmtId="177" fontId="4" fillId="0" borderId="1" xfId="0" applyNumberFormat="true" applyFont="true" applyBorder="true" applyAlignment="true">
      <alignment horizontal="center"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9" fontId="4" fillId="0" borderId="1" xfId="0" applyNumberFormat="true" applyFont="true" applyBorder="true" applyAlignment="true">
      <alignment horizontal="center" vertical="center"/>
    </xf>
    <xf numFmtId="9" fontId="4" fillId="0" borderId="1" xfId="0" applyNumberFormat="true" applyFont="true" applyFill="true" applyBorder="true" applyAlignment="true">
      <alignment horizontal="center" vertical="center"/>
    </xf>
    <xf numFmtId="0" fontId="4" fillId="0" borderId="5" xfId="0" applyFont="true" applyFill="true" applyBorder="true" applyAlignment="true">
      <alignment horizontal="center" vertical="center"/>
    </xf>
    <xf numFmtId="0" fontId="4" fillId="0" borderId="6" xfId="0" applyFont="true" applyFill="true" applyBorder="true" applyAlignment="true">
      <alignment horizontal="center" vertical="center"/>
    </xf>
    <xf numFmtId="10" fontId="4" fillId="0" borderId="1" xfId="11" applyNumberFormat="true" applyFont="true" applyFill="true" applyBorder="true" applyAlignment="true">
      <alignment horizontal="center" vertical="center"/>
    </xf>
    <xf numFmtId="176" fontId="4" fillId="0" borderId="1" xfId="0" applyNumberFormat="true" applyFont="true" applyBorder="true" applyAlignment="true">
      <alignment horizontal="center" vertical="center" wrapText="true"/>
    </xf>
    <xf numFmtId="0" fontId="8" fillId="0" borderId="0" xfId="0" applyFont="true" applyAlignment="true">
      <alignment wrapText="true"/>
    </xf>
    <xf numFmtId="176" fontId="7" fillId="0" borderId="1" xfId="0" applyNumberFormat="true" applyFont="true" applyBorder="true" applyAlignment="true">
      <alignment horizontal="center" vertical="center"/>
    </xf>
    <xf numFmtId="0" fontId="4" fillId="0" borderId="1" xfId="0" applyFont="true" applyBorder="true" applyAlignment="true" quotePrefix="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true"/>
        </xdr:cNvSpPr>
      </xdr:nvSpPr>
      <xdr:spPr>
        <a:xfrm>
          <a:off x="1968500" y="180403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7"/>
  <sheetViews>
    <sheetView tabSelected="1" view="pageBreakPreview" zoomScale="70" zoomScaleNormal="100" zoomScaleSheetLayoutView="70" topLeftCell="A11" workbookViewId="0">
      <selection activeCell="N34" sqref="N34"/>
    </sheetView>
  </sheetViews>
  <sheetFormatPr defaultColWidth="9" defaultRowHeight="13.5"/>
  <cols>
    <col min="1" max="1" width="5.33333333333333" customWidth="true"/>
    <col min="2" max="2" width="7.73333333333333" customWidth="true"/>
    <col min="3" max="3" width="12.2666666666667" customWidth="true"/>
    <col min="4" max="4" width="17.7333333333333" customWidth="true"/>
    <col min="5" max="5" width="19.5333333333333" customWidth="true"/>
    <col min="6" max="6" width="13.3333333333333" customWidth="true"/>
    <col min="7" max="7" width="13.2666666666667" customWidth="true"/>
    <col min="8" max="8" width="12.5333333333333" customWidth="true"/>
    <col min="9" max="9" width="11" customWidth="true"/>
    <col min="10" max="10" width="16.8" customWidth="true"/>
  </cols>
  <sheetData>
    <row r="1" ht="27" customHeight="true" spans="1:1">
      <c r="A1" s="1" t="s">
        <v>0</v>
      </c>
    </row>
    <row r="2" ht="34.05" customHeight="true" spans="1:10">
      <c r="A2" s="2" t="s">
        <v>1</v>
      </c>
      <c r="B2" s="2"/>
      <c r="C2" s="2"/>
      <c r="D2" s="2"/>
      <c r="E2" s="2"/>
      <c r="F2" s="2"/>
      <c r="G2" s="2"/>
      <c r="H2" s="2"/>
      <c r="I2" s="2"/>
      <c r="J2" s="2"/>
    </row>
    <row r="3" ht="18.75" customHeight="true" spans="1:10">
      <c r="A3" s="3" t="s">
        <v>2</v>
      </c>
      <c r="B3" s="3"/>
      <c r="C3" s="3"/>
      <c r="D3" s="3"/>
      <c r="E3" s="3"/>
      <c r="F3" s="3"/>
      <c r="G3" s="3"/>
      <c r="H3" s="3"/>
      <c r="I3" s="3"/>
      <c r="J3" s="3"/>
    </row>
    <row r="4" ht="20" customHeight="true" spans="1:10">
      <c r="A4" s="4" t="s">
        <v>3</v>
      </c>
      <c r="B4" s="4"/>
      <c r="C4" s="4"/>
      <c r="D4" s="4" t="s">
        <v>4</v>
      </c>
      <c r="E4" s="4"/>
      <c r="F4" s="4"/>
      <c r="G4" s="4"/>
      <c r="H4" s="4"/>
      <c r="I4" s="4"/>
      <c r="J4" s="4"/>
    </row>
    <row r="5" ht="20" customHeight="true" spans="1:10">
      <c r="A5" s="4" t="s">
        <v>5</v>
      </c>
      <c r="B5" s="4"/>
      <c r="C5" s="4"/>
      <c r="D5" s="4" t="s">
        <v>6</v>
      </c>
      <c r="E5" s="4"/>
      <c r="F5" s="9"/>
      <c r="G5" s="4" t="s">
        <v>7</v>
      </c>
      <c r="H5" s="6" t="s">
        <v>8</v>
      </c>
      <c r="I5" s="6"/>
      <c r="J5" s="6"/>
    </row>
    <row r="6" ht="20" customHeight="true" spans="1:10">
      <c r="A6" s="4" t="s">
        <v>9</v>
      </c>
      <c r="B6" s="4"/>
      <c r="C6" s="4"/>
      <c r="D6" s="5" t="s">
        <v>10</v>
      </c>
      <c r="E6" s="5"/>
      <c r="F6" s="9"/>
      <c r="G6" s="4" t="s">
        <v>11</v>
      </c>
      <c r="H6" s="26">
        <v>83970671</v>
      </c>
      <c r="I6" s="26"/>
      <c r="J6" s="26"/>
    </row>
    <row r="7" ht="31.5" spans="1:10">
      <c r="A7" s="6" t="s">
        <v>12</v>
      </c>
      <c r="B7" s="6"/>
      <c r="C7" s="6"/>
      <c r="D7" s="4"/>
      <c r="E7" s="6" t="s">
        <v>13</v>
      </c>
      <c r="F7" s="6" t="s">
        <v>14</v>
      </c>
      <c r="G7" s="6" t="s">
        <v>15</v>
      </c>
      <c r="H7" s="6" t="s">
        <v>16</v>
      </c>
      <c r="I7" s="6" t="s">
        <v>17</v>
      </c>
      <c r="J7" s="4" t="s">
        <v>18</v>
      </c>
    </row>
    <row r="8" ht="20" customHeight="true" spans="1:10">
      <c r="A8" s="6"/>
      <c r="B8" s="6"/>
      <c r="C8" s="6"/>
      <c r="D8" s="7" t="s">
        <v>19</v>
      </c>
      <c r="E8" s="27">
        <v>407.88</v>
      </c>
      <c r="F8" s="27">
        <v>371.696526</v>
      </c>
      <c r="G8" s="27">
        <v>371.696526</v>
      </c>
      <c r="H8" s="4">
        <v>10</v>
      </c>
      <c r="I8" s="34">
        <f>G8/F8</f>
        <v>1</v>
      </c>
      <c r="J8" s="35">
        <f>10*I8</f>
        <v>10</v>
      </c>
    </row>
    <row r="9" ht="35" customHeight="true" spans="1:10">
      <c r="A9" s="6"/>
      <c r="B9" s="6"/>
      <c r="C9" s="6"/>
      <c r="D9" s="8" t="s">
        <v>20</v>
      </c>
      <c r="E9" s="27">
        <v>407.88</v>
      </c>
      <c r="F9" s="27">
        <v>371.696526</v>
      </c>
      <c r="G9" s="27">
        <v>371.696526</v>
      </c>
      <c r="H9" s="4" t="s">
        <v>21</v>
      </c>
      <c r="I9" s="34">
        <f>G9/F9</f>
        <v>1</v>
      </c>
      <c r="J9" s="6" t="s">
        <v>21</v>
      </c>
    </row>
    <row r="10" ht="25.05" customHeight="true" spans="1:10">
      <c r="A10" s="6"/>
      <c r="B10" s="6"/>
      <c r="C10" s="6"/>
      <c r="D10" s="4" t="s">
        <v>22</v>
      </c>
      <c r="E10" s="4">
        <v>0</v>
      </c>
      <c r="F10" s="4">
        <v>0</v>
      </c>
      <c r="G10" s="4">
        <v>0</v>
      </c>
      <c r="H10" s="4" t="s">
        <v>21</v>
      </c>
      <c r="I10" s="4" t="s">
        <v>21</v>
      </c>
      <c r="J10" s="6" t="s">
        <v>21</v>
      </c>
    </row>
    <row r="11" ht="19.05" customHeight="true" spans="1:10">
      <c r="A11" s="6"/>
      <c r="B11" s="6"/>
      <c r="C11" s="6"/>
      <c r="D11" s="9" t="s">
        <v>23</v>
      </c>
      <c r="E11" s="4">
        <v>0</v>
      </c>
      <c r="F11" s="4">
        <v>0</v>
      </c>
      <c r="G11" s="4">
        <v>0</v>
      </c>
      <c r="H11" s="4" t="s">
        <v>21</v>
      </c>
      <c r="I11" s="4" t="s">
        <v>21</v>
      </c>
      <c r="J11" s="6" t="s">
        <v>21</v>
      </c>
    </row>
    <row r="12" ht="26" customHeight="true" spans="1:10">
      <c r="A12" s="10" t="s">
        <v>24</v>
      </c>
      <c r="B12" s="6" t="s">
        <v>25</v>
      </c>
      <c r="C12" s="6"/>
      <c r="D12" s="6"/>
      <c r="E12" s="6"/>
      <c r="F12" s="6" t="s">
        <v>26</v>
      </c>
      <c r="G12" s="6"/>
      <c r="H12" s="6"/>
      <c r="I12" s="6"/>
      <c r="J12" s="6"/>
    </row>
    <row r="13" ht="251.75" customHeight="true" spans="1:11">
      <c r="A13" s="10"/>
      <c r="B13" s="11" t="s">
        <v>27</v>
      </c>
      <c r="C13" s="11"/>
      <c r="D13" s="11"/>
      <c r="E13" s="11"/>
      <c r="F13" s="28" t="s">
        <v>28</v>
      </c>
      <c r="G13" s="28"/>
      <c r="H13" s="28"/>
      <c r="I13" s="28"/>
      <c r="J13" s="28"/>
      <c r="K13" s="36"/>
    </row>
    <row r="14" ht="31.5" spans="1:11">
      <c r="A14" s="12" t="s">
        <v>29</v>
      </c>
      <c r="B14" s="6" t="s">
        <v>30</v>
      </c>
      <c r="C14" s="4" t="s">
        <v>31</v>
      </c>
      <c r="D14" s="4" t="s">
        <v>32</v>
      </c>
      <c r="E14" s="4" t="s">
        <v>33</v>
      </c>
      <c r="F14" s="29" t="s">
        <v>34</v>
      </c>
      <c r="G14" s="29"/>
      <c r="H14" s="29" t="s">
        <v>35</v>
      </c>
      <c r="I14" s="29" t="s">
        <v>18</v>
      </c>
      <c r="J14" s="29" t="s">
        <v>36</v>
      </c>
      <c r="K14" s="36"/>
    </row>
    <row r="15" ht="45.85" customHeight="true" spans="1:10">
      <c r="A15" s="13"/>
      <c r="B15" s="14" t="s">
        <v>37</v>
      </c>
      <c r="C15" s="15" t="s">
        <v>38</v>
      </c>
      <c r="D15" s="6" t="s">
        <v>39</v>
      </c>
      <c r="E15" s="38" t="s">
        <v>40</v>
      </c>
      <c r="F15" s="5" t="s">
        <v>40</v>
      </c>
      <c r="G15" s="5"/>
      <c r="H15" s="5">
        <v>5</v>
      </c>
      <c r="I15" s="5">
        <v>5</v>
      </c>
      <c r="J15" s="29"/>
    </row>
    <row r="16" ht="45.85" customHeight="true" spans="1:10">
      <c r="A16" s="13"/>
      <c r="B16" s="16"/>
      <c r="C16" s="17"/>
      <c r="D16" s="6" t="s">
        <v>41</v>
      </c>
      <c r="E16" s="38" t="s">
        <v>42</v>
      </c>
      <c r="F16" s="5" t="s">
        <v>42</v>
      </c>
      <c r="G16" s="5"/>
      <c r="H16" s="5">
        <v>5</v>
      </c>
      <c r="I16" s="5">
        <v>5</v>
      </c>
      <c r="J16" s="29"/>
    </row>
    <row r="17" ht="45.85" customHeight="true" spans="1:10">
      <c r="A17" s="13"/>
      <c r="B17" s="16"/>
      <c r="C17" s="17"/>
      <c r="D17" s="6" t="s">
        <v>43</v>
      </c>
      <c r="E17" s="38" t="s">
        <v>40</v>
      </c>
      <c r="F17" s="5" t="s">
        <v>40</v>
      </c>
      <c r="G17" s="5"/>
      <c r="H17" s="5">
        <v>5</v>
      </c>
      <c r="I17" s="5">
        <v>5</v>
      </c>
      <c r="J17" s="29"/>
    </row>
    <row r="18" ht="45.85" customHeight="true" spans="1:10">
      <c r="A18" s="13"/>
      <c r="B18" s="16"/>
      <c r="C18" s="17"/>
      <c r="D18" s="6" t="s">
        <v>44</v>
      </c>
      <c r="E18" s="38" t="s">
        <v>40</v>
      </c>
      <c r="F18" s="5" t="s">
        <v>40</v>
      </c>
      <c r="G18" s="5"/>
      <c r="H18" s="5">
        <v>5</v>
      </c>
      <c r="I18" s="5">
        <v>5</v>
      </c>
      <c r="J18" s="29"/>
    </row>
    <row r="19" ht="45.85" customHeight="true" spans="1:10">
      <c r="A19" s="13"/>
      <c r="B19" s="16"/>
      <c r="C19" s="17"/>
      <c r="D19" s="6" t="s">
        <v>45</v>
      </c>
      <c r="E19" s="38" t="s">
        <v>40</v>
      </c>
      <c r="F19" s="5" t="s">
        <v>40</v>
      </c>
      <c r="G19" s="5"/>
      <c r="H19" s="5">
        <v>2</v>
      </c>
      <c r="I19" s="5">
        <v>2</v>
      </c>
      <c r="J19" s="29"/>
    </row>
    <row r="20" ht="45.85" customHeight="true" spans="1:10">
      <c r="A20" s="13"/>
      <c r="B20" s="16"/>
      <c r="C20" s="17"/>
      <c r="D20" s="6" t="s">
        <v>46</v>
      </c>
      <c r="E20" s="38" t="s">
        <v>47</v>
      </c>
      <c r="F20" s="5" t="s">
        <v>47</v>
      </c>
      <c r="G20" s="5"/>
      <c r="H20" s="5">
        <v>2</v>
      </c>
      <c r="I20" s="5">
        <v>2</v>
      </c>
      <c r="J20" s="29"/>
    </row>
    <row r="21" ht="45.85" customHeight="true" spans="1:10">
      <c r="A21" s="13"/>
      <c r="B21" s="16"/>
      <c r="C21" s="17"/>
      <c r="D21" s="6" t="s">
        <v>48</v>
      </c>
      <c r="E21" s="38" t="s">
        <v>40</v>
      </c>
      <c r="F21" s="5" t="s">
        <v>40</v>
      </c>
      <c r="G21" s="5"/>
      <c r="H21" s="5">
        <v>2</v>
      </c>
      <c r="I21" s="5">
        <v>2</v>
      </c>
      <c r="J21" s="29"/>
    </row>
    <row r="22" ht="45.85" customHeight="true" spans="1:10">
      <c r="A22" s="13"/>
      <c r="B22" s="16"/>
      <c r="C22" s="17"/>
      <c r="D22" s="6" t="s">
        <v>49</v>
      </c>
      <c r="E22" s="38" t="s">
        <v>50</v>
      </c>
      <c r="F22" s="5" t="s">
        <v>50</v>
      </c>
      <c r="G22" s="5"/>
      <c r="H22" s="5">
        <v>2</v>
      </c>
      <c r="I22" s="5">
        <v>2</v>
      </c>
      <c r="J22" s="29"/>
    </row>
    <row r="23" ht="45.85" customHeight="true" spans="1:10">
      <c r="A23" s="13"/>
      <c r="B23" s="16"/>
      <c r="C23" s="17"/>
      <c r="D23" s="6" t="s">
        <v>51</v>
      </c>
      <c r="E23" s="38" t="s">
        <v>52</v>
      </c>
      <c r="F23" s="5" t="s">
        <v>52</v>
      </c>
      <c r="G23" s="5"/>
      <c r="H23" s="5">
        <v>2</v>
      </c>
      <c r="I23" s="5">
        <v>2</v>
      </c>
      <c r="J23" s="29"/>
    </row>
    <row r="24" ht="45.85" customHeight="true" spans="1:10">
      <c r="A24" s="13"/>
      <c r="B24" s="16"/>
      <c r="C24" s="17"/>
      <c r="D24" s="6" t="s">
        <v>53</v>
      </c>
      <c r="E24" s="38" t="s">
        <v>40</v>
      </c>
      <c r="F24" s="5" t="s">
        <v>40</v>
      </c>
      <c r="G24" s="5"/>
      <c r="H24" s="5">
        <v>2</v>
      </c>
      <c r="I24" s="5">
        <v>2</v>
      </c>
      <c r="J24" s="29"/>
    </row>
    <row r="25" ht="45.85" customHeight="true" spans="1:10">
      <c r="A25" s="13"/>
      <c r="B25" s="16"/>
      <c r="C25" s="17"/>
      <c r="D25" s="6" t="s">
        <v>54</v>
      </c>
      <c r="E25" s="38" t="s">
        <v>55</v>
      </c>
      <c r="F25" s="5" t="s">
        <v>55</v>
      </c>
      <c r="G25" s="5"/>
      <c r="H25" s="5">
        <v>2</v>
      </c>
      <c r="I25" s="5">
        <v>2</v>
      </c>
      <c r="J25" s="29"/>
    </row>
    <row r="26" ht="45.85" customHeight="true" spans="1:10">
      <c r="A26" s="13"/>
      <c r="B26" s="16"/>
      <c r="C26" s="18"/>
      <c r="D26" s="6" t="s">
        <v>56</v>
      </c>
      <c r="E26" s="38" t="s">
        <v>40</v>
      </c>
      <c r="F26" s="5" t="s">
        <v>40</v>
      </c>
      <c r="G26" s="5"/>
      <c r="H26" s="5">
        <v>2</v>
      </c>
      <c r="I26" s="5">
        <v>2</v>
      </c>
      <c r="J26" s="29"/>
    </row>
    <row r="27" ht="58.15" customHeight="true" spans="1:10">
      <c r="A27" s="13"/>
      <c r="B27" s="16"/>
      <c r="C27" s="4" t="s">
        <v>57</v>
      </c>
      <c r="D27" s="6" t="s">
        <v>58</v>
      </c>
      <c r="E27" s="30">
        <v>1</v>
      </c>
      <c r="F27" s="31">
        <v>1</v>
      </c>
      <c r="G27" s="5"/>
      <c r="H27" s="5">
        <v>2</v>
      </c>
      <c r="I27" s="5">
        <v>2</v>
      </c>
      <c r="J27" s="29"/>
    </row>
    <row r="28" ht="58.15" customHeight="true" spans="1:10">
      <c r="A28" s="13"/>
      <c r="B28" s="19"/>
      <c r="C28" s="4" t="s">
        <v>59</v>
      </c>
      <c r="D28" s="6" t="s">
        <v>60</v>
      </c>
      <c r="E28" s="38" t="s">
        <v>61</v>
      </c>
      <c r="F28" s="5" t="s">
        <v>62</v>
      </c>
      <c r="G28" s="5"/>
      <c r="H28" s="5">
        <v>2</v>
      </c>
      <c r="I28" s="5">
        <v>2</v>
      </c>
      <c r="J28" s="29"/>
    </row>
    <row r="29" ht="47.25" customHeight="true" spans="1:10">
      <c r="A29" s="13"/>
      <c r="B29" s="14" t="s">
        <v>63</v>
      </c>
      <c r="C29" s="20" t="s">
        <v>64</v>
      </c>
      <c r="D29" s="6" t="s">
        <v>65</v>
      </c>
      <c r="E29" s="6" t="s">
        <v>66</v>
      </c>
      <c r="F29" s="32" t="s">
        <v>67</v>
      </c>
      <c r="G29" s="33"/>
      <c r="H29" s="5">
        <v>5</v>
      </c>
      <c r="I29" s="5">
        <v>5</v>
      </c>
      <c r="J29" s="5"/>
    </row>
    <row r="30" ht="38.35" customHeight="true" spans="1:10">
      <c r="A30" s="13"/>
      <c r="B30" s="19"/>
      <c r="C30" s="21"/>
      <c r="D30" s="6" t="s">
        <v>68</v>
      </c>
      <c r="E30" s="6" t="s">
        <v>69</v>
      </c>
      <c r="F30" s="32" t="s">
        <v>69</v>
      </c>
      <c r="G30" s="33"/>
      <c r="H30" s="5">
        <v>5</v>
      </c>
      <c r="I30" s="5">
        <v>5</v>
      </c>
      <c r="J30" s="5"/>
    </row>
    <row r="31" ht="49.9" customHeight="true" spans="1:10">
      <c r="A31" s="13"/>
      <c r="B31" s="14" t="s">
        <v>70</v>
      </c>
      <c r="C31" s="22" t="s">
        <v>71</v>
      </c>
      <c r="D31" s="6" t="s">
        <v>72</v>
      </c>
      <c r="E31" s="6" t="s">
        <v>72</v>
      </c>
      <c r="F31" s="32" t="s">
        <v>72</v>
      </c>
      <c r="G31" s="33"/>
      <c r="H31" s="5">
        <v>0</v>
      </c>
      <c r="I31" s="5">
        <v>0</v>
      </c>
      <c r="J31" s="5"/>
    </row>
    <row r="32" ht="63" spans="1:10">
      <c r="A32" s="13"/>
      <c r="B32" s="16"/>
      <c r="C32" s="22" t="s">
        <v>73</v>
      </c>
      <c r="D32" s="6" t="s">
        <v>74</v>
      </c>
      <c r="E32" s="38" t="s">
        <v>75</v>
      </c>
      <c r="F32" s="5" t="s">
        <v>75</v>
      </c>
      <c r="G32" s="5"/>
      <c r="H32" s="5">
        <v>30</v>
      </c>
      <c r="I32" s="5">
        <v>28</v>
      </c>
      <c r="J32" s="5"/>
    </row>
    <row r="33" ht="31.5" spans="1:10">
      <c r="A33" s="13"/>
      <c r="B33" s="16"/>
      <c r="C33" s="22" t="s">
        <v>76</v>
      </c>
      <c r="D33" s="6" t="s">
        <v>72</v>
      </c>
      <c r="E33" s="6" t="s">
        <v>72</v>
      </c>
      <c r="F33" s="32" t="s">
        <v>72</v>
      </c>
      <c r="G33" s="33"/>
      <c r="H33" s="5">
        <v>0</v>
      </c>
      <c r="I33" s="5">
        <v>0</v>
      </c>
      <c r="J33" s="5"/>
    </row>
    <row r="34" ht="31.5" spans="1:10">
      <c r="A34" s="13"/>
      <c r="B34" s="16"/>
      <c r="C34" s="22" t="s">
        <v>77</v>
      </c>
      <c r="D34" s="6" t="s">
        <v>72</v>
      </c>
      <c r="E34" s="6" t="s">
        <v>72</v>
      </c>
      <c r="F34" s="32" t="s">
        <v>72</v>
      </c>
      <c r="G34" s="33"/>
      <c r="H34" s="5">
        <v>0</v>
      </c>
      <c r="I34" s="5">
        <v>0</v>
      </c>
      <c r="J34" s="5"/>
    </row>
    <row r="35" ht="63" spans="1:10">
      <c r="A35" s="13"/>
      <c r="B35" s="22" t="s">
        <v>78</v>
      </c>
      <c r="C35" s="22" t="s">
        <v>79</v>
      </c>
      <c r="D35" s="6" t="s">
        <v>80</v>
      </c>
      <c r="E35" s="6" t="s">
        <v>81</v>
      </c>
      <c r="F35" s="31">
        <v>0.9</v>
      </c>
      <c r="G35" s="5"/>
      <c r="H35" s="5">
        <v>10</v>
      </c>
      <c r="I35" s="5">
        <v>10</v>
      </c>
      <c r="J35" s="5"/>
    </row>
    <row r="36" ht="15.75" spans="1:10">
      <c r="A36" s="23" t="s">
        <v>82</v>
      </c>
      <c r="B36" s="23"/>
      <c r="C36" s="23"/>
      <c r="D36" s="23"/>
      <c r="E36" s="23"/>
      <c r="F36" s="23"/>
      <c r="G36" s="23"/>
      <c r="H36" s="23">
        <v>100</v>
      </c>
      <c r="I36" s="37">
        <f>SUM(I15:I35)+J8</f>
        <v>98</v>
      </c>
      <c r="J36" s="4"/>
    </row>
    <row r="37" ht="179" customHeight="true" spans="1:10">
      <c r="A37" s="24" t="s">
        <v>83</v>
      </c>
      <c r="B37" s="25"/>
      <c r="C37" s="25"/>
      <c r="D37" s="25"/>
      <c r="E37" s="25"/>
      <c r="F37" s="25"/>
      <c r="G37" s="25"/>
      <c r="H37" s="25"/>
      <c r="I37" s="25"/>
      <c r="J37" s="25"/>
    </row>
  </sheetData>
  <mergeCells count="4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A36:G36"/>
    <mergeCell ref="A37:J37"/>
    <mergeCell ref="A12:A13"/>
    <mergeCell ref="A14:A35"/>
    <mergeCell ref="B15:B28"/>
    <mergeCell ref="B29:B30"/>
    <mergeCell ref="B31:B34"/>
    <mergeCell ref="C15:C26"/>
    <mergeCell ref="C29:C30"/>
    <mergeCell ref="A7:C11"/>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2024-06-07T10:19:14Z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DF25B18AF563492B88F7319F05642540_13</vt:lpwstr>
  </property>
</Properties>
</file>