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mc:AlternateContent xmlns:mc="http://schemas.openxmlformats.org/markup-compatibility/2006">
    <mc:Choice Requires="x15">
      <x15ac:absPath xmlns:x15ac="http://schemas.microsoft.com/office/spreadsheetml/2010/11/ac" url="C:\Users\37644\Desktop\卫健委-审核表\财务处-待填报\"/>
    </mc:Choice>
  </mc:AlternateContent>
  <xr:revisionPtr revIDLastSave="0" documentId="13_ncr:1_{E8E65281-6D95-4AAE-AA65-3328CC17DD87}" xr6:coauthVersionLast="47" xr6:coauthVersionMax="47" xr10:uidLastSave="{00000000-0000-0000-0000-000000000000}"/>
  <bookViews>
    <workbookView xWindow="-98" yWindow="-98" windowWidth="24196" windowHeight="14476" xr2:uid="{00000000-000D-0000-FFFF-FFFF00000000}"/>
  </bookViews>
  <sheets>
    <sheet name="Sheet1" sheetId="1" r:id="rId1"/>
  </sheets>
  <definedNames>
    <definedName name="_xlnm.Print_Area" localSheetId="0">Sheet1!$A$1:$J$25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9" i="1" l="1"/>
  <c r="I8" i="1"/>
  <c r="J8" i="1" s="1"/>
  <c r="I24" i="1" s="1"/>
</calcChain>
</file>

<file path=xl/sharedStrings.xml><?xml version="1.0" encoding="utf-8"?>
<sst xmlns="http://schemas.openxmlformats.org/spreadsheetml/2006/main" count="82" uniqueCount="65">
  <si>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</si>
  <si>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</si>
  <si>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（2023年度）</t>
  </si>
  <si>
    <t>项目名称</t>
  </si>
  <si>
    <t>主管部门</t>
  </si>
  <si>
    <t>北京市卫生健康委员会</t>
  </si>
  <si>
    <t>实施单位</t>
  </si>
  <si>
    <t>北京市卫生健康委员会机关</t>
  </si>
  <si>
    <t>项目负责人</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</si>
  <si>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</si>
  <si>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</si>
  <si>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</si>
  <si>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</si>
  <si>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</si>
  <si>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</si>
  <si>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</si>
  <si>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</si>
  <si>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</si>
  <si>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</si>
  <si>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</si>
  <si>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</si>
  <si>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</si>
  <si>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</si>
  <si>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</si>
  <si>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</si>
  <si>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绩效指标</t>
  </si>
  <si>
    <t>一级指标</t>
  </si>
  <si>
    <t>二级指标</t>
  </si>
  <si>
    <t>三级指标</t>
  </si>
  <si>
    <t>年度指标值(A)</t>
  </si>
  <si>
    <t>实际完成值(B)</t>
  </si>
  <si>
    <t>分值</t>
  </si>
  <si>
    <t>偏差原因分析及改进措施</t>
  </si>
  <si>
    <t>数量指标</t>
  </si>
  <si>
    <t>质量指标</t>
  </si>
  <si>
    <t>经济效益
指标</t>
  </si>
  <si>
    <t>无</t>
  </si>
  <si>
    <t>社会效益指标</t>
  </si>
  <si>
    <t>生态效益指标</t>
  </si>
  <si>
    <t>可持续影响指标</t>
  </si>
  <si>
    <t>服务对象满意度指标</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</si>
  <si>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</si>
  <si>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</si>
  <si>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成本指标(10分)</t>
    <phoneticPr fontId="10" type="noConversion"/>
  </si>
  <si>
    <t>经济成本指标</t>
    <phoneticPr fontId="10" type="noConversion"/>
  </si>
  <si>
    <t>产出指标(40分)</t>
    <phoneticPr fontId="10" type="noConversion"/>
  </si>
  <si>
    <t>时效指标</t>
    <phoneticPr fontId="10" type="noConversion"/>
  </si>
  <si>
    <t xml:space="preserve">满意度
指标(10分)
</t>
    <phoneticPr fontId="10" type="noConversion"/>
  </si>
  <si>
    <t>效果指标(30分)</t>
    <phoneticPr fontId="10" type="noConversion"/>
  </si>
  <si>
    <t>科研项目经费评审与管理</t>
    <phoneticPr fontId="10" type="noConversion"/>
  </si>
  <si>
    <t>评审工作完成质量符合财政评审程序及质量要求</t>
    <phoneticPr fontId="10" type="noConversion"/>
  </si>
  <si>
    <t>评审工作进度符合财政评审程序及要求</t>
    <phoneticPr fontId="10" type="noConversion"/>
  </si>
  <si>
    <t>评审项目个数</t>
    <phoneticPr fontId="10" type="noConversion"/>
  </si>
  <si>
    <t>≥50个</t>
    <phoneticPr fontId="10" type="noConversion"/>
  </si>
  <si>
    <t>评审工作总费用</t>
    <phoneticPr fontId="10" type="noConversion"/>
  </si>
  <si>
    <t>≤15万元</t>
    <phoneticPr fontId="10" type="noConversion"/>
  </si>
  <si>
    <t>12.7万元</t>
    <phoneticPr fontId="10" type="noConversion"/>
  </si>
  <si>
    <t>控制慢性非传染性疾病发病率的间接效应定性提升评审项目经费拨付精准度</t>
    <phoneticPr fontId="10" type="noConversion"/>
  </si>
  <si>
    <t>评审部门及机构满意度</t>
    <phoneticPr fontId="10" type="noConversion"/>
  </si>
  <si>
    <t>≥95%</t>
    <phoneticPr fontId="10" type="noConversion"/>
  </si>
  <si>
    <t>精准</t>
    <phoneticPr fontId="10" type="noConversion"/>
  </si>
  <si>
    <t>完成卫生科研机构科研项目年度事前评审工作。
项目金额300万元（含以下）评审费3000元；项目金额300-1000万元（含）评审费4000元；项目金额1000万元以上，评审费5000元。
2022年参与科研项目评审超60个。拟2023年评审费低于15万元，据实支付；超15万元，包干。</t>
    <phoneticPr fontId="10" type="noConversion"/>
  </si>
  <si>
    <t>谷颖</t>
    <phoneticPr fontId="10" type="noConversion"/>
  </si>
  <si>
    <t>完成卫生科研机构科研项目年度事前评审工作。</t>
    <phoneticPr fontId="10" type="noConversion"/>
  </si>
  <si>
    <t>75个</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</si>
</sst>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00_ "/>
    <numFmt numFmtId="177" formatCode="0.00_ "/>
  </numFmts>
  <fonts count="11">
    <font>
      <sz val="11"/>
      <color theme="1"/>
      <name val="等线"/>
      <charset val="134"/>
      <scheme val="minor"/>
    </font>
    <font>
      <sz val="22"/>
      <color theme="1"/>
      <name val="方正黑体_GBK"/>
      <charset val="134"/>
    </font>
    <font>
      <sz val="16"/>
      <color theme="1"/>
      <name val="仿宋_GB2312"/>
      <family val="3"/>
      <charset val="134"/>
    </font>
    <font>
      <sz val="11"/>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b/>
      <sz val="16"/>
      <color rgb="FF000000"/>
      <name val="宋体"/>
      <family val="3"/>
      <charset val="134"/>
    </font>
    <font>
      <sz val="16"/>
      <color rgb="FF000000"/>
      <name val="宋体"/>
      <family val="3"/>
      <charset val="134"/>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2">
    <xf numFmtId="0" fontId="0" fillId="0" borderId="0"/>
    <xf numFmtId="9" fontId="9" fillId="0" borderId="0" applyFont="0" applyFill="0" applyBorder="0" applyAlignment="0" applyProtection="0">
      <alignment vertical="center"/>
    </xf>
  </cellStyleXfs>
  <cellXfs count="34">
    <xf numFmtId="0" fontId="0" fillId="0" borderId="0" xfId="0"/>
    <xf numFmtId="10" fontId="4" fillId="0" borderId="1" xfId="1" applyNumberFormat="1" applyFont="1" applyFill="1" applyBorder="1" applyAlignment="1">
      <alignment horizontal="center" vertical="center"/>
    </xf>
    <xf numFmtId="0" fontId="1" fillId="0" borderId="0" xfId="0" applyFont="1" applyFill="1"/>
    <xf numFmtId="0" fontId="0" fillId="0" borderId="0" xfId="0" applyFill="1"/>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xf>
    <xf numFmtId="176" fontId="4" fillId="0" borderId="1" xfId="0" applyNumberFormat="1" applyFont="1" applyFill="1" applyBorder="1" applyAlignment="1">
      <alignment horizontal="center" vertical="center"/>
    </xf>
    <xf numFmtId="177"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textRotation="255"/>
    </xf>
    <xf numFmtId="0" fontId="4" fillId="0" borderId="1" xfId="0" applyFont="1" applyFill="1" applyBorder="1" applyAlignment="1">
      <alignment horizontal="left" vertical="center" wrapText="1"/>
    </xf>
    <xf numFmtId="0" fontId="4" fillId="0" borderId="2" xfId="0" applyFont="1" applyFill="1" applyBorder="1" applyAlignment="1">
      <alignment horizontal="center" vertical="center" textRotation="255"/>
    </xf>
    <xf numFmtId="0" fontId="4" fillId="0" borderId="3" xfId="0" applyFont="1" applyFill="1" applyBorder="1" applyAlignment="1">
      <alignment horizontal="center" vertical="center" textRotation="255"/>
    </xf>
    <xf numFmtId="0" fontId="5" fillId="0" borderId="2"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1" xfId="0" quotePrefix="1" applyFont="1" applyFill="1" applyBorder="1" applyAlignment="1">
      <alignment horizontal="center" vertical="center"/>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5" fillId="0" borderId="3" xfId="0" applyFont="1" applyFill="1" applyBorder="1" applyAlignment="1">
      <alignment horizontal="center" vertical="center" wrapText="1"/>
    </xf>
    <xf numFmtId="9" fontId="4" fillId="0" borderId="1" xfId="0" quotePrefix="1" applyNumberFormat="1" applyFont="1" applyFill="1" applyBorder="1" applyAlignment="1">
      <alignment horizontal="center" vertical="center"/>
    </xf>
    <xf numFmtId="9" fontId="4" fillId="0" borderId="1" xfId="0" applyNumberFormat="1" applyFont="1" applyFill="1" applyBorder="1" applyAlignment="1">
      <alignment horizontal="center" vertical="center"/>
    </xf>
    <xf numFmtId="0" fontId="5" fillId="0" borderId="6"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1" xfId="0" applyFont="1" applyFill="1" applyBorder="1" applyAlignment="1">
      <alignment horizontal="center" vertical="center"/>
    </xf>
    <xf numFmtId="177" fontId="6" fillId="0" borderId="1" xfId="0" applyNumberFormat="1" applyFont="1" applyFill="1" applyBorder="1" applyAlignment="1">
      <alignment horizontal="center" vertical="center"/>
    </xf>
    <xf numFmtId="0" fontId="4" fillId="0" borderId="0" xfId="0" applyFont="1" applyFill="1" applyAlignment="1">
      <alignment horizontal="left" vertical="center" wrapText="1"/>
    </xf>
    <xf numFmtId="0" fontId="4" fillId="0" borderId="0" xfId="0" applyFont="1" applyFill="1" applyAlignment="1">
      <alignment horizontal="left" vertical="center"/>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856105" y="1803400"/>
          <a:ext cx="123571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5"/>
  <sheetViews>
    <sheetView tabSelected="1" view="pageBreakPreview" topLeftCell="A2" zoomScale="70" zoomScaleNormal="100" workbookViewId="0">
      <selection activeCell="A2" sqref="A1:XFD1048576"/>
    </sheetView>
  </sheetViews>
  <sheetFormatPr defaultColWidth="9" defaultRowHeight="13.9"/>
  <cols>
    <col min="1" max="1" width="5.33203125" style="3" customWidth="1"/>
    <col min="2" max="2" width="7.73046875" style="3" customWidth="1"/>
    <col min="3" max="3" width="12.265625" style="3" customWidth="1"/>
    <col min="4" max="4" width="17.73046875" style="3" customWidth="1"/>
    <col min="5" max="5" width="19.53125" style="3" customWidth="1"/>
    <col min="6" max="6" width="13.33203125" style="3" customWidth="1"/>
    <col min="7" max="7" width="13.265625" style="3" customWidth="1"/>
    <col min="8" max="8" width="12.53125" style="3" customWidth="1"/>
    <col min="9" max="9" width="11" style="3" customWidth="1"/>
    <col min="10" max="10" width="16.796875" style="3" customWidth="1"/>
    <col min="11" max="16384" width="9" style="3"/>
  </cols>
  <sheetData>
    <row r="1" spans="1:10" ht="27" customHeight="1">
      <c r="A1" s="2" t="s">
        <v>0</v>
      </c>
    </row>
    <row r="2" spans="1:10" ht="34.049999999999997" customHeight="1">
      <c r="A2" s="4" t="s">
        <v>1</v>
      </c>
      <c r="B2" s="4"/>
      <c r="C2" s="4"/>
      <c r="D2" s="4"/>
      <c r="E2" s="4"/>
      <c r="F2" s="4"/>
      <c r="G2" s="4"/>
      <c r="H2" s="4"/>
      <c r="I2" s="4"/>
      <c r="J2" s="4"/>
    </row>
    <row r="3" spans="1:10" ht="18.75" customHeight="1">
      <c r="A3" s="5" t="s">
        <v>2</v>
      </c>
      <c r="B3" s="5"/>
      <c r="C3" s="5"/>
      <c r="D3" s="5"/>
      <c r="E3" s="5"/>
      <c r="F3" s="5"/>
      <c r="G3" s="5"/>
      <c r="H3" s="5"/>
      <c r="I3" s="5"/>
      <c r="J3" s="5"/>
    </row>
    <row r="4" spans="1:10" ht="20" customHeight="1">
      <c r="A4" s="6" t="s">
        <v>3</v>
      </c>
      <c r="B4" s="6"/>
      <c r="C4" s="6"/>
      <c r="D4" s="6" t="s">
        <v>49</v>
      </c>
      <c r="E4" s="6"/>
      <c r="F4" s="6"/>
      <c r="G4" s="6"/>
      <c r="H4" s="6"/>
      <c r="I4" s="6"/>
      <c r="J4" s="6"/>
    </row>
    <row r="5" spans="1:10" ht="20" customHeight="1">
      <c r="A5" s="6" t="s">
        <v>4</v>
      </c>
      <c r="B5" s="6"/>
      <c r="C5" s="6"/>
      <c r="D5" s="6" t="s">
        <v>5</v>
      </c>
      <c r="E5" s="6"/>
      <c r="F5" s="7"/>
      <c r="G5" s="8" t="s">
        <v>6</v>
      </c>
      <c r="H5" s="9" t="s">
        <v>7</v>
      </c>
      <c r="I5" s="9"/>
      <c r="J5" s="9"/>
    </row>
    <row r="6" spans="1:10" ht="20" customHeight="1">
      <c r="A6" s="6" t="s">
        <v>8</v>
      </c>
      <c r="B6" s="6"/>
      <c r="C6" s="6"/>
      <c r="D6" s="6" t="s">
        <v>62</v>
      </c>
      <c r="E6" s="6"/>
      <c r="F6" s="7"/>
      <c r="G6" s="8" t="s">
        <v>9</v>
      </c>
      <c r="H6" s="9">
        <v>83970671</v>
      </c>
      <c r="I6" s="9"/>
      <c r="J6" s="9"/>
    </row>
    <row r="7" spans="1:10" ht="31.5">
      <c r="A7" s="9" t="s">
        <v>10</v>
      </c>
      <c r="B7" s="9"/>
      <c r="C7" s="9"/>
      <c r="D7" s="8"/>
      <c r="E7" s="10" t="s">
        <v>11</v>
      </c>
      <c r="F7" s="10" t="s">
        <v>12</v>
      </c>
      <c r="G7" s="10" t="s">
        <v>13</v>
      </c>
      <c r="H7" s="10" t="s">
        <v>14</v>
      </c>
      <c r="I7" s="10" t="s">
        <v>15</v>
      </c>
      <c r="J7" s="8" t="s">
        <v>16</v>
      </c>
    </row>
    <row r="8" spans="1:10" ht="20" customHeight="1">
      <c r="A8" s="9"/>
      <c r="B8" s="9"/>
      <c r="C8" s="9"/>
      <c r="D8" s="11" t="s">
        <v>17</v>
      </c>
      <c r="E8" s="12">
        <v>15</v>
      </c>
      <c r="F8" s="12">
        <v>15</v>
      </c>
      <c r="G8" s="12">
        <v>12.7</v>
      </c>
      <c r="H8" s="8">
        <v>10</v>
      </c>
      <c r="I8" s="1">
        <f>G8/F8</f>
        <v>0.84666666666666657</v>
      </c>
      <c r="J8" s="13">
        <f>10*I8</f>
        <v>8.466666666666665</v>
      </c>
    </row>
    <row r="9" spans="1:10" ht="35" customHeight="1">
      <c r="A9" s="9"/>
      <c r="B9" s="9"/>
      <c r="C9" s="9"/>
      <c r="D9" s="14" t="s">
        <v>18</v>
      </c>
      <c r="E9" s="12">
        <v>15</v>
      </c>
      <c r="F9" s="12">
        <v>15</v>
      </c>
      <c r="G9" s="12">
        <v>12.7</v>
      </c>
      <c r="H9" s="8" t="s">
        <v>19</v>
      </c>
      <c r="I9" s="1">
        <f>G9/F9</f>
        <v>0.84666666666666657</v>
      </c>
      <c r="J9" s="10" t="s">
        <v>19</v>
      </c>
    </row>
    <row r="10" spans="1:10" ht="25.05" customHeight="1">
      <c r="A10" s="9"/>
      <c r="B10" s="9"/>
      <c r="C10" s="9"/>
      <c r="D10" s="8" t="s">
        <v>20</v>
      </c>
      <c r="E10" s="8">
        <v>0</v>
      </c>
      <c r="F10" s="8">
        <v>0</v>
      </c>
      <c r="G10" s="8">
        <v>0</v>
      </c>
      <c r="H10" s="8" t="s">
        <v>19</v>
      </c>
      <c r="I10" s="8" t="s">
        <v>19</v>
      </c>
      <c r="J10" s="10" t="s">
        <v>19</v>
      </c>
    </row>
    <row r="11" spans="1:10" ht="19.05" customHeight="1">
      <c r="A11" s="9"/>
      <c r="B11" s="9"/>
      <c r="C11" s="9"/>
      <c r="D11" s="7" t="s">
        <v>21</v>
      </c>
      <c r="E11" s="8">
        <v>0</v>
      </c>
      <c r="F11" s="8">
        <v>0</v>
      </c>
      <c r="G11" s="8">
        <v>0</v>
      </c>
      <c r="H11" s="8" t="s">
        <v>19</v>
      </c>
      <c r="I11" s="8" t="s">
        <v>19</v>
      </c>
      <c r="J11" s="10" t="s">
        <v>19</v>
      </c>
    </row>
    <row r="12" spans="1:10" ht="26" customHeight="1">
      <c r="A12" s="15" t="s">
        <v>22</v>
      </c>
      <c r="B12" s="9" t="s">
        <v>23</v>
      </c>
      <c r="C12" s="9"/>
      <c r="D12" s="9"/>
      <c r="E12" s="9"/>
      <c r="F12" s="9" t="s">
        <v>24</v>
      </c>
      <c r="G12" s="9"/>
      <c r="H12" s="9"/>
      <c r="I12" s="9"/>
      <c r="J12" s="9"/>
    </row>
    <row r="13" spans="1:10" ht="110" customHeight="1">
      <c r="A13" s="15"/>
      <c r="B13" s="16" t="s">
        <v>61</v>
      </c>
      <c r="C13" s="16"/>
      <c r="D13" s="16"/>
      <c r="E13" s="16"/>
      <c r="F13" s="16" t="s">
        <v>63</v>
      </c>
      <c r="G13" s="16"/>
      <c r="H13" s="16"/>
      <c r="I13" s="16"/>
      <c r="J13" s="16"/>
    </row>
    <row r="14" spans="1:10" ht="31.5">
      <c r="A14" s="17" t="s">
        <v>25</v>
      </c>
      <c r="B14" s="10" t="s">
        <v>26</v>
      </c>
      <c r="C14" s="8" t="s">
        <v>27</v>
      </c>
      <c r="D14" s="8" t="s">
        <v>28</v>
      </c>
      <c r="E14" s="8" t="s">
        <v>29</v>
      </c>
      <c r="F14" s="9" t="s">
        <v>30</v>
      </c>
      <c r="G14" s="9"/>
      <c r="H14" s="10" t="s">
        <v>31</v>
      </c>
      <c r="I14" s="10" t="s">
        <v>16</v>
      </c>
      <c r="J14" s="10" t="s">
        <v>32</v>
      </c>
    </row>
    <row r="15" spans="1:10" ht="45.85" customHeight="1">
      <c r="A15" s="18"/>
      <c r="B15" s="19" t="s">
        <v>45</v>
      </c>
      <c r="C15" s="20" t="s">
        <v>33</v>
      </c>
      <c r="D15" s="10" t="s">
        <v>52</v>
      </c>
      <c r="E15" s="21" t="s">
        <v>53</v>
      </c>
      <c r="F15" s="22" t="s">
        <v>64</v>
      </c>
      <c r="G15" s="23"/>
      <c r="H15" s="8">
        <v>20</v>
      </c>
      <c r="I15" s="8">
        <v>20</v>
      </c>
      <c r="J15" s="10"/>
    </row>
    <row r="16" spans="1:10" ht="58.15" customHeight="1">
      <c r="A16" s="18"/>
      <c r="B16" s="24"/>
      <c r="C16" s="8" t="s">
        <v>34</v>
      </c>
      <c r="D16" s="10" t="s">
        <v>50</v>
      </c>
      <c r="E16" s="25">
        <v>1</v>
      </c>
      <c r="F16" s="26">
        <v>1</v>
      </c>
      <c r="G16" s="6"/>
      <c r="H16" s="8">
        <v>10</v>
      </c>
      <c r="I16" s="8">
        <v>10</v>
      </c>
      <c r="J16" s="10"/>
    </row>
    <row r="17" spans="1:10" ht="58.15" customHeight="1">
      <c r="A17" s="18"/>
      <c r="B17" s="27"/>
      <c r="C17" s="8" t="s">
        <v>46</v>
      </c>
      <c r="D17" s="10" t="s">
        <v>51</v>
      </c>
      <c r="E17" s="25">
        <v>1</v>
      </c>
      <c r="F17" s="26">
        <v>1</v>
      </c>
      <c r="G17" s="6"/>
      <c r="H17" s="8">
        <v>10</v>
      </c>
      <c r="I17" s="8">
        <v>10</v>
      </c>
      <c r="J17" s="10"/>
    </row>
    <row r="18" spans="1:10" ht="47.25">
      <c r="A18" s="18"/>
      <c r="B18" s="28" t="s">
        <v>43</v>
      </c>
      <c r="C18" s="10" t="s">
        <v>44</v>
      </c>
      <c r="D18" s="10" t="s">
        <v>54</v>
      </c>
      <c r="E18" s="10" t="s">
        <v>55</v>
      </c>
      <c r="F18" s="22" t="s">
        <v>56</v>
      </c>
      <c r="G18" s="23"/>
      <c r="H18" s="8">
        <v>10</v>
      </c>
      <c r="I18" s="8">
        <v>10</v>
      </c>
      <c r="J18" s="8"/>
    </row>
    <row r="19" spans="1:10" ht="49.9" customHeight="1">
      <c r="A19" s="18"/>
      <c r="B19" s="19" t="s">
        <v>48</v>
      </c>
      <c r="C19" s="28" t="s">
        <v>35</v>
      </c>
      <c r="D19" s="10" t="s">
        <v>36</v>
      </c>
      <c r="E19" s="10" t="s">
        <v>36</v>
      </c>
      <c r="F19" s="22" t="s">
        <v>36</v>
      </c>
      <c r="G19" s="23"/>
      <c r="H19" s="8">
        <v>0</v>
      </c>
      <c r="I19" s="8">
        <v>0</v>
      </c>
      <c r="J19" s="8"/>
    </row>
    <row r="20" spans="1:10" ht="78.75">
      <c r="A20" s="18"/>
      <c r="B20" s="24"/>
      <c r="C20" s="28" t="s">
        <v>37</v>
      </c>
      <c r="D20" s="10" t="s">
        <v>57</v>
      </c>
      <c r="E20" s="21" t="s">
        <v>60</v>
      </c>
      <c r="F20" s="6" t="s">
        <v>60</v>
      </c>
      <c r="G20" s="6"/>
      <c r="H20" s="8">
        <v>30</v>
      </c>
      <c r="I20" s="8">
        <v>30</v>
      </c>
      <c r="J20" s="8"/>
    </row>
    <row r="21" spans="1:10" ht="31.5">
      <c r="A21" s="18"/>
      <c r="B21" s="24"/>
      <c r="C21" s="28" t="s">
        <v>38</v>
      </c>
      <c r="D21" s="10" t="s">
        <v>36</v>
      </c>
      <c r="E21" s="10" t="s">
        <v>36</v>
      </c>
      <c r="F21" s="22" t="s">
        <v>36</v>
      </c>
      <c r="G21" s="23"/>
      <c r="H21" s="8">
        <v>0</v>
      </c>
      <c r="I21" s="8">
        <v>0</v>
      </c>
      <c r="J21" s="8"/>
    </row>
    <row r="22" spans="1:10" ht="31.5">
      <c r="A22" s="18"/>
      <c r="B22" s="24"/>
      <c r="C22" s="28" t="s">
        <v>39</v>
      </c>
      <c r="D22" s="10" t="s">
        <v>36</v>
      </c>
      <c r="E22" s="10" t="s">
        <v>36</v>
      </c>
      <c r="F22" s="22" t="s">
        <v>36</v>
      </c>
      <c r="G22" s="23"/>
      <c r="H22" s="8">
        <v>0</v>
      </c>
      <c r="I22" s="8">
        <v>0</v>
      </c>
      <c r="J22" s="8"/>
    </row>
    <row r="23" spans="1:10" ht="63">
      <c r="A23" s="18"/>
      <c r="B23" s="28" t="s">
        <v>47</v>
      </c>
      <c r="C23" s="28" t="s">
        <v>40</v>
      </c>
      <c r="D23" s="10" t="s">
        <v>58</v>
      </c>
      <c r="E23" s="10" t="s">
        <v>59</v>
      </c>
      <c r="F23" s="26">
        <v>1</v>
      </c>
      <c r="G23" s="6"/>
      <c r="H23" s="8">
        <v>10</v>
      </c>
      <c r="I23" s="8">
        <v>10</v>
      </c>
      <c r="J23" s="8"/>
    </row>
    <row r="24" spans="1:10" ht="15.75">
      <c r="A24" s="29" t="s">
        <v>41</v>
      </c>
      <c r="B24" s="29"/>
      <c r="C24" s="29"/>
      <c r="D24" s="29"/>
      <c r="E24" s="29"/>
      <c r="F24" s="29"/>
      <c r="G24" s="29"/>
      <c r="H24" s="30">
        <v>100</v>
      </c>
      <c r="I24" s="31">
        <f>SUM(I15:I23)+J8</f>
        <v>98.466666666666669</v>
      </c>
      <c r="J24" s="8"/>
    </row>
    <row r="25" spans="1:10" ht="179" customHeight="1">
      <c r="A25" s="32" t="s">
        <v>42</v>
      </c>
      <c r="B25" s="33"/>
      <c r="C25" s="33"/>
      <c r="D25" s="33"/>
      <c r="E25" s="33"/>
      <c r="F25" s="33"/>
      <c r="G25" s="33"/>
      <c r="H25" s="33"/>
      <c r="I25" s="33"/>
      <c r="J25" s="33"/>
    </row>
  </sheetData>
  <mergeCells count="31">
    <mergeCell ref="A24:G24"/>
    <mergeCell ref="A25:J25"/>
    <mergeCell ref="A14:A23"/>
    <mergeCell ref="B19:B22"/>
    <mergeCell ref="F18:G18"/>
    <mergeCell ref="F16:G16"/>
    <mergeCell ref="F19:G19"/>
    <mergeCell ref="F20:G20"/>
    <mergeCell ref="B15:B17"/>
    <mergeCell ref="F14:G14"/>
    <mergeCell ref="F15:G15"/>
    <mergeCell ref="F21:G21"/>
    <mergeCell ref="F22:G22"/>
    <mergeCell ref="F23:G23"/>
    <mergeCell ref="F17:G17"/>
    <mergeCell ref="A6:C6"/>
    <mergeCell ref="D6:E6"/>
    <mergeCell ref="H6:J6"/>
    <mergeCell ref="B12:E12"/>
    <mergeCell ref="F12:J12"/>
    <mergeCell ref="A12:A13"/>
    <mergeCell ref="A7:C11"/>
    <mergeCell ref="B13:E13"/>
    <mergeCell ref="F13:J13"/>
    <mergeCell ref="A2:J2"/>
    <mergeCell ref="A3:J3"/>
    <mergeCell ref="A4:C4"/>
    <mergeCell ref="D4:J4"/>
    <mergeCell ref="A5:C5"/>
    <mergeCell ref="D5:E5"/>
    <mergeCell ref="H5:J5"/>
  </mergeCells>
  <phoneticPr fontId="10" type="noConversion"/>
  <pageMargins left="0.70866141732283505" right="0.511811023622047" top="0.55118110236220497" bottom="0.55118110236220497" header="0.31496062992126" footer="0.31496062992126"/>
  <pageSetup paperSize="9" scale="6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博予 赵</cp:lastModifiedBy>
  <cp:lastPrinted>2020-04-25T02:17:00Z</cp:lastPrinted>
  <dcterms:created xsi:type="dcterms:W3CDTF">2015-06-07T18:17:00Z</dcterms:created>
  <dcterms:modified xsi:type="dcterms:W3CDTF">2024-05-13T09:15:33Z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DF25B18AF563492B88F7319F05642540_13</vt:lpwstr>
  </property>
</Properties>
</file>