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Desktop\北京市疾病预防控制中心\"/>
    </mc:Choice>
  </mc:AlternateContent>
  <bookViews>
    <workbookView xWindow="0" yWindow="0" windowWidth="20490" windowHeight="7695"/>
  </bookViews>
  <sheets>
    <sheet name="Sheet1" sheetId="1" r:id="rId1"/>
  </sheets>
  <definedNames>
    <definedName name="_xlnm.Print_Area" localSheetId="0">Sheet1!$A$1:$J$28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 l="1"/>
  <c r="H27" i="1"/>
  <c r="I11" i="1"/>
  <c r="I10" i="1"/>
  <c r="I9" i="1"/>
  <c r="J8" i="1"/>
  <c r="I8" i="1"/>
</calcChain>
</file>

<file path=xl/sharedStrings.xml><?xml version="1.0" encoding="utf-8"?>
<sst xmlns="http://schemas.openxmlformats.org/spreadsheetml/2006/main" count="94" uniqueCount="74">
  <si>
    <t>附件3</t>
  </si>
  <si>
    <r>
      <rPr>
        <sz val="16"/>
        <color theme="1"/>
        <rFont val="仿宋_GB2312"/>
        <family val="3"/>
        <charset val="134"/>
      </rPr>
      <t xml:space="preserve"> </t>
    </r>
    <r>
      <rPr>
        <b/>
        <sz val="16"/>
        <rFont val="宋体"/>
        <family val="3"/>
        <charset val="134"/>
      </rPr>
      <t>项目支出绩效自评表</t>
    </r>
    <r>
      <rPr>
        <sz val="16"/>
        <rFont val="宋体"/>
        <family val="3"/>
        <charset val="134"/>
      </rPr>
      <t xml:space="preserve"> </t>
    </r>
  </si>
  <si>
    <t>（2023年度）</t>
  </si>
  <si>
    <t>项目名称</t>
  </si>
  <si>
    <t>动物房附属设备维保及校准项目</t>
  </si>
  <si>
    <t>主管部门</t>
  </si>
  <si>
    <t>北京市卫生健康委员会</t>
  </si>
  <si>
    <t>实施单位</t>
  </si>
  <si>
    <t>北京市疾病预防控制中心</t>
  </si>
  <si>
    <t>项目负责人</t>
  </si>
  <si>
    <t>宁钧宇</t>
  </si>
  <si>
    <t>联系电话</t>
  </si>
  <si>
    <t>010-64407197</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</si>
  <si>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</si>
  <si>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</si>
  <si>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</si>
  <si>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</si>
  <si>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</si>
  <si>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</si>
  <si>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</si>
  <si>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</si>
  <si>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</si>
  <si>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</si>
  <si>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</si>
  <si>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</si>
  <si>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</si>
  <si>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</si>
  <si>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</si>
  <si>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为履行突发公共卫生事件应急处置、重大活动保障、食品安全、化学品毒性鉴定等职责，本项目将保障普通环境动物实验室、屏障环境动物实验室及其附属专有设备的维护、维修，以保证动物设施的正常运行及使用。
2.按照计量检定校准周期开展计量器具的检定和出具检测报告仪器设备的校准，从而保障本市传染病、慢性非传染病、职业病、食源性疾病、学校常见病等疾病的防治工作的顺利开展，更好地履行突发公共卫生事件应急处置、重大活动保障职责。</t>
  </si>
  <si>
    <t>1.已完成项目，北京市疾病预防控制中心普通级及屏障级两处动物试验设施的顺利运行。
2.按照计量检定校准周期开展计量器具的检定和出具检测报告仪器设备的校准，保障疾控工作顺利开展。</t>
  </si>
  <si>
    <t>绩效指标</t>
  </si>
  <si>
    <t>一级指标</t>
  </si>
  <si>
    <t>二级指标</t>
  </si>
  <si>
    <t>三级指标</t>
  </si>
  <si>
    <t>年度指标值(A)</t>
  </si>
  <si>
    <t>实际完成值(B)</t>
  </si>
  <si>
    <t>分值</t>
  </si>
  <si>
    <t>偏差原因分析及改进措施</t>
  </si>
  <si>
    <t>产出指标(40分)</t>
  </si>
  <si>
    <t>数量指标</t>
  </si>
  <si>
    <t>动物实验室维保上门巡检</t>
  </si>
  <si>
    <t>40次</t>
  </si>
  <si>
    <t>更换脉动真空灭菌器</t>
  </si>
  <si>
    <t>1台</t>
  </si>
  <si>
    <t>计量检定校准设备数量</t>
  </si>
  <si>
    <t>≥1068台</t>
  </si>
  <si>
    <t>1186台</t>
  </si>
  <si>
    <t>质量指标</t>
  </si>
  <si>
    <t>计量检定校准设备质量符合检验报告要求，合格率</t>
  </si>
  <si>
    <t>北京市科协实验动物管理办公室动物房年检通过率（1次/年）</t>
  </si>
  <si>
    <t>动物实验室内环境检测</t>
  </si>
  <si>
    <t>2次</t>
  </si>
  <si>
    <t>时效指标</t>
  </si>
  <si>
    <t>项目完成时间</t>
  </si>
  <si>
    <t>2023年12月底前</t>
  </si>
  <si>
    <t>成本指标（10分）</t>
  </si>
  <si>
    <t>成本指标</t>
  </si>
  <si>
    <t>控制在成本范围内</t>
  </si>
  <si>
    <t>≤115.7万元</t>
  </si>
  <si>
    <t>115.7万元</t>
  </si>
  <si>
    <t>社会效益
指标</t>
  </si>
  <si>
    <t>保障普通环境动物实验室、屏障环境动物实验室及其附属专有设备的维护、维修，以保证动物设施的正常运行及使用,保障设备处于可出具检验报告的正常状态，对防病工作的保障作用.</t>
  </si>
  <si>
    <t>优良中低差</t>
  </si>
  <si>
    <t>优</t>
  </si>
  <si>
    <t>效益指标量化程度有待加强</t>
  </si>
  <si>
    <t>无</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</si>
  <si>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</si>
  <si>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</si>
  <si>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</si>
  <si>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设备使用者满意度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</si>
  <si>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</si>
  <si>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</si>
  <si>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</si>
  <si>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效果指标（30分）</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</si>
</sst>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theme="1"/>
      <name val="Arial"/>
      <charset val="134"/>
      <scheme val="minor"/>
    </font>
    <font>
      <sz val="22"/>
      <color theme="1"/>
      <name val="方正黑体_GBK"/>
      <charset val="134"/>
    </font>
    <font>
      <sz val="16"/>
      <color theme="1"/>
      <name val="仿宋_GB2312"/>
      <family val="3"/>
      <charset val="134"/>
    </font>
    <font>
      <sz val="11"/>
      <name val="宋体"/>
      <family val="3"/>
      <charset val="134"/>
    </font>
    <font>
      <sz val="12"/>
      <name val="宋体"/>
      <family val="3"/>
      <charset val="134"/>
    </font>
    <font>
      <sz val="12"/>
      <color theme="1"/>
      <name val="宋体"/>
      <family val="3"/>
      <charset val="134"/>
    </font>
    <font>
      <b/>
      <sz val="12"/>
      <name val="宋体"/>
      <family val="3"/>
      <charset val="134"/>
    </font>
    <font>
      <b/>
      <sz val="16"/>
      <name val="宋体"/>
      <family val="3"/>
      <charset val="134"/>
    </font>
    <font>
      <sz val="16"/>
      <name val="宋体"/>
      <family val="3"/>
      <charset val="134"/>
    </font>
    <font>
      <sz val="11"/>
      <color theme="1"/>
      <name val="Arial"/>
      <family val="2"/>
      <scheme val="minor"/>
    </font>
    <font>
      <sz val="9"/>
      <name val="Arial"/>
      <family val="2"/>
      <scheme val="minor"/>
    </font>
  </fonts>
  <fills count="2">
    <fill>
      <patternFill patternType="none"/>
    </fill>
    <fill>
      <patternFill patternType="gray125"/>
    </fill>
  </fills>
  <borders count="7">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s>
  <cellStyleXfs count="2">
    <xf numFmtId="0" fontId="0" fillId="0" borderId="0"/>
    <xf numFmtId="9" fontId="9" fillId="0" borderId="0">
      <alignment vertical="center"/>
    </xf>
  </cellStyleXfs>
  <cellXfs count="37">
    <xf numFmtId="0" fontId="0" fillId="0" borderId="0" xfId="0"/>
    <xf numFmtId="0" fontId="0" fillId="0" borderId="0" xfId="0" applyFill="1"/>
    <xf numFmtId="0" fontId="1" fillId="0" borderId="0" xfId="0" applyFont="1" applyFill="1"/>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4"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9" fontId="4" fillId="0" borderId="1" xfId="1" applyNumberFormat="1" applyFont="1" applyFill="1" applyBorder="1" applyAlignment="1">
      <alignment horizontal="center" vertical="center"/>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9" fontId="4" fillId="0" borderId="4" xfId="0" applyNumberFormat="1"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4" fillId="0" borderId="0" xfId="0" applyFont="1" applyFill="1" applyAlignment="1">
      <alignment horizontal="left" vertical="center" wrapText="1"/>
    </xf>
    <xf numFmtId="0" fontId="4" fillId="0" borderId="0" xfId="0" applyFont="1" applyFill="1" applyAlignment="1">
      <alignment horizontal="left" vertical="center"/>
    </xf>
    <xf numFmtId="0" fontId="4" fillId="0" borderId="1" xfId="0" applyFont="1" applyFill="1" applyBorder="1" applyAlignment="1">
      <alignment horizontal="center" vertical="center" textRotation="255"/>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38100</xdr:colOff>
      <xdr:row>6</xdr:row>
      <xdr:rowOff>28575</xdr:rowOff>
    </xdr:from>
    <xdr:to>
      <xdr:col>3</xdr:col>
      <xdr:colOff>1333499</xdr:colOff>
      <xdr:row>6</xdr:row>
      <xdr:rowOff>342900</xdr:rowOff>
    </xdr:to>
    <xdr:sp macro="" textlink="">
      <xdr:nvSpPr>
        <xdr:cNvPr id="4" name="直接箭头连接符 1"/>
        <xdr:cNvSpPr>
          <a:spLocks noChangeShapeType="1"/>
        </xdr:cNvSpPr>
      </xdr:nvSpPr>
      <xdr:spPr>
        <a:xfrm>
          <a:off x="1971675" y="1806575"/>
          <a:ext cx="1294765" cy="314325"/>
        </a:xfrm>
        <a:prstGeom prst="straightConnector1">
          <a:avLst/>
        </a:prstGeom>
        <a:noFill/>
        <a:ln w="9525">
          <a:solidFill>
            <a:srgbClr val="000000"/>
          </a:solidFill>
          <a:rou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tabSelected="1" topLeftCell="A4" zoomScale="90" zoomScaleNormal="90" workbookViewId="0">
      <selection activeCell="D19" sqref="D19"/>
    </sheetView>
  </sheetViews>
  <sheetFormatPr defaultColWidth="9" defaultRowHeight="14.25"/>
  <cols>
    <col min="1" max="1" width="5.375" style="1" customWidth="1"/>
    <col min="2" max="2" width="7.75" style="1" customWidth="1"/>
    <col min="3" max="3" width="12.25" style="1" customWidth="1"/>
    <col min="4" max="4" width="23.25" style="1" customWidth="1"/>
    <col min="5" max="5" width="19.5" style="1" customWidth="1"/>
    <col min="6" max="7" width="15.375" style="1" customWidth="1"/>
    <col min="8" max="8" width="12.5" style="1" customWidth="1"/>
    <col min="9" max="9" width="11" style="1" customWidth="1"/>
    <col min="10" max="10" width="14.625" style="1" customWidth="1"/>
    <col min="11" max="16384" width="9" style="1"/>
  </cols>
  <sheetData>
    <row r="1" spans="1:10" ht="27" customHeight="1">
      <c r="A1" s="2" t="s">
        <v>0</v>
      </c>
    </row>
    <row r="2" spans="1:10" ht="33.950000000000003" customHeight="1">
      <c r="A2" s="16" t="s">
        <v>1</v>
      </c>
      <c r="B2" s="16"/>
      <c r="C2" s="16"/>
      <c r="D2" s="16"/>
      <c r="E2" s="16"/>
      <c r="F2" s="16"/>
      <c r="G2" s="16"/>
      <c r="H2" s="16"/>
      <c r="I2" s="16"/>
      <c r="J2" s="16"/>
    </row>
    <row r="3" spans="1:10" ht="18.75" customHeight="1">
      <c r="A3" s="17" t="s">
        <v>2</v>
      </c>
      <c r="B3" s="17"/>
      <c r="C3" s="17"/>
      <c r="D3" s="17"/>
      <c r="E3" s="17"/>
      <c r="F3" s="17"/>
      <c r="G3" s="17"/>
      <c r="H3" s="17"/>
      <c r="I3" s="17"/>
      <c r="J3" s="17"/>
    </row>
    <row r="4" spans="1:10" ht="20.100000000000001" customHeight="1">
      <c r="A4" s="18" t="s">
        <v>3</v>
      </c>
      <c r="B4" s="18"/>
      <c r="C4" s="18"/>
      <c r="D4" s="18" t="s">
        <v>4</v>
      </c>
      <c r="E4" s="18"/>
      <c r="F4" s="18"/>
      <c r="G4" s="18"/>
      <c r="H4" s="18"/>
      <c r="I4" s="18"/>
      <c r="J4" s="18"/>
    </row>
    <row r="5" spans="1:10" ht="20.100000000000001" customHeight="1">
      <c r="A5" s="18" t="s">
        <v>5</v>
      </c>
      <c r="B5" s="18"/>
      <c r="C5" s="18"/>
      <c r="D5" s="18" t="s">
        <v>6</v>
      </c>
      <c r="E5" s="18"/>
      <c r="F5" s="4"/>
      <c r="G5" s="3" t="s">
        <v>7</v>
      </c>
      <c r="H5" s="19" t="s">
        <v>8</v>
      </c>
      <c r="I5" s="19"/>
      <c r="J5" s="19"/>
    </row>
    <row r="6" spans="1:10" ht="20.100000000000001" customHeight="1">
      <c r="A6" s="18" t="s">
        <v>9</v>
      </c>
      <c r="B6" s="18"/>
      <c r="C6" s="18"/>
      <c r="D6" s="18" t="s">
        <v>10</v>
      </c>
      <c r="E6" s="18"/>
      <c r="F6" s="3"/>
      <c r="G6" s="3" t="s">
        <v>11</v>
      </c>
      <c r="H6" s="20" t="s">
        <v>12</v>
      </c>
      <c r="I6" s="20"/>
      <c r="J6" s="20"/>
    </row>
    <row r="7" spans="1:10" ht="28.5">
      <c r="A7" s="20" t="s">
        <v>13</v>
      </c>
      <c r="B7" s="20"/>
      <c r="C7" s="20"/>
      <c r="D7" s="3"/>
      <c r="E7" s="5" t="s">
        <v>14</v>
      </c>
      <c r="F7" s="5" t="s">
        <v>15</v>
      </c>
      <c r="G7" s="5" t="s">
        <v>16</v>
      </c>
      <c r="H7" s="5" t="s">
        <v>17</v>
      </c>
      <c r="I7" s="5" t="s">
        <v>18</v>
      </c>
      <c r="J7" s="3" t="s">
        <v>19</v>
      </c>
    </row>
    <row r="8" spans="1:10" ht="20.100000000000001" customHeight="1">
      <c r="A8" s="20"/>
      <c r="B8" s="20"/>
      <c r="C8" s="20"/>
      <c r="D8" s="6" t="s">
        <v>20</v>
      </c>
      <c r="E8" s="7">
        <v>115.7</v>
      </c>
      <c r="F8" s="7">
        <v>115.7</v>
      </c>
      <c r="G8" s="7">
        <v>115.7</v>
      </c>
      <c r="H8" s="3">
        <v>10</v>
      </c>
      <c r="I8" s="15">
        <f>G8/F8</f>
        <v>1</v>
      </c>
      <c r="J8" s="5">
        <f>10*I8</f>
        <v>10</v>
      </c>
    </row>
    <row r="9" spans="1:10" ht="42.75">
      <c r="A9" s="20"/>
      <c r="B9" s="20"/>
      <c r="C9" s="20"/>
      <c r="D9" s="8" t="s">
        <v>21</v>
      </c>
      <c r="E9" s="7">
        <v>115.7</v>
      </c>
      <c r="F9" s="7">
        <v>115.7</v>
      </c>
      <c r="G9" s="7">
        <v>115.7</v>
      </c>
      <c r="H9" s="3" t="s">
        <v>22</v>
      </c>
      <c r="I9" s="15">
        <f>G9/F9</f>
        <v>1</v>
      </c>
      <c r="J9" s="5" t="s">
        <v>22</v>
      </c>
    </row>
    <row r="10" spans="1:10" ht="24.95" customHeight="1">
      <c r="A10" s="20"/>
      <c r="B10" s="20"/>
      <c r="C10" s="20"/>
      <c r="D10" s="3" t="s">
        <v>23</v>
      </c>
      <c r="E10" s="3"/>
      <c r="F10" s="3"/>
      <c r="G10" s="3"/>
      <c r="H10" s="3" t="s">
        <v>22</v>
      </c>
      <c r="I10" s="15" t="e">
        <f>G10/F10</f>
        <v>#DIV/0!</v>
      </c>
      <c r="J10" s="5" t="s">
        <v>22</v>
      </c>
    </row>
    <row r="11" spans="1:10" ht="18.95" customHeight="1">
      <c r="A11" s="20"/>
      <c r="B11" s="20"/>
      <c r="C11" s="20"/>
      <c r="D11" s="4" t="s">
        <v>24</v>
      </c>
      <c r="E11" s="3"/>
      <c r="F11" s="3"/>
      <c r="G11" s="3"/>
      <c r="H11" s="3" t="s">
        <v>22</v>
      </c>
      <c r="I11" s="15" t="e">
        <f>G11/F11</f>
        <v>#DIV/0!</v>
      </c>
      <c r="J11" s="5" t="s">
        <v>22</v>
      </c>
    </row>
    <row r="12" spans="1:10" ht="26.1" customHeight="1">
      <c r="A12" s="31" t="s">
        <v>25</v>
      </c>
      <c r="B12" s="20" t="s">
        <v>26</v>
      </c>
      <c r="C12" s="20"/>
      <c r="D12" s="20"/>
      <c r="E12" s="20"/>
      <c r="F12" s="20" t="s">
        <v>27</v>
      </c>
      <c r="G12" s="20"/>
      <c r="H12" s="20"/>
      <c r="I12" s="20"/>
      <c r="J12" s="20"/>
    </row>
    <row r="13" spans="1:10" ht="124.5" customHeight="1">
      <c r="A13" s="31"/>
      <c r="B13" s="36" t="s">
        <v>28</v>
      </c>
      <c r="C13" s="36"/>
      <c r="D13" s="36"/>
      <c r="E13" s="36"/>
      <c r="F13" s="36" t="s">
        <v>29</v>
      </c>
      <c r="G13" s="36"/>
      <c r="H13" s="36"/>
      <c r="I13" s="36"/>
      <c r="J13" s="36"/>
    </row>
    <row r="14" spans="1:10" ht="28.5">
      <c r="A14" s="31" t="s">
        <v>30</v>
      </c>
      <c r="B14" s="5" t="s">
        <v>31</v>
      </c>
      <c r="C14" s="3" t="s">
        <v>32</v>
      </c>
      <c r="D14" s="3" t="s">
        <v>33</v>
      </c>
      <c r="E14" s="3" t="s">
        <v>34</v>
      </c>
      <c r="F14" s="20" t="s">
        <v>35</v>
      </c>
      <c r="G14" s="20"/>
      <c r="H14" s="5" t="s">
        <v>36</v>
      </c>
      <c r="I14" s="5" t="s">
        <v>19</v>
      </c>
      <c r="J14" s="5" t="s">
        <v>37</v>
      </c>
    </row>
    <row r="15" spans="1:10">
      <c r="A15" s="31"/>
      <c r="B15" s="32" t="s">
        <v>38</v>
      </c>
      <c r="C15" s="3" t="s">
        <v>39</v>
      </c>
      <c r="D15" s="5" t="s">
        <v>40</v>
      </c>
      <c r="E15" s="3" t="s">
        <v>41</v>
      </c>
      <c r="F15" s="18" t="s">
        <v>41</v>
      </c>
      <c r="G15" s="18"/>
      <c r="H15" s="5">
        <v>6</v>
      </c>
      <c r="I15" s="5">
        <v>6</v>
      </c>
      <c r="J15" s="3"/>
    </row>
    <row r="16" spans="1:10">
      <c r="A16" s="31"/>
      <c r="B16" s="33"/>
      <c r="C16" s="3" t="s">
        <v>39</v>
      </c>
      <c r="D16" s="5" t="s">
        <v>42</v>
      </c>
      <c r="E16" s="3" t="s">
        <v>43</v>
      </c>
      <c r="F16" s="21" t="s">
        <v>43</v>
      </c>
      <c r="G16" s="22"/>
      <c r="H16" s="5">
        <v>4</v>
      </c>
      <c r="I16" s="5">
        <v>4</v>
      </c>
      <c r="J16" s="3"/>
    </row>
    <row r="17" spans="1:10">
      <c r="A17" s="31"/>
      <c r="B17" s="33"/>
      <c r="C17" s="3" t="s">
        <v>39</v>
      </c>
      <c r="D17" s="5" t="s">
        <v>44</v>
      </c>
      <c r="E17" s="3" t="s">
        <v>45</v>
      </c>
      <c r="F17" s="21" t="s">
        <v>46</v>
      </c>
      <c r="G17" s="22"/>
      <c r="H17" s="5">
        <v>6</v>
      </c>
      <c r="I17" s="5">
        <v>6</v>
      </c>
      <c r="J17" s="3"/>
    </row>
    <row r="18" spans="1:10" ht="28.5">
      <c r="A18" s="31"/>
      <c r="B18" s="33"/>
      <c r="C18" s="3" t="s">
        <v>47</v>
      </c>
      <c r="D18" s="5" t="s">
        <v>48</v>
      </c>
      <c r="E18" s="10">
        <v>1</v>
      </c>
      <c r="F18" s="23">
        <v>1</v>
      </c>
      <c r="G18" s="22"/>
      <c r="H18" s="5">
        <v>6</v>
      </c>
      <c r="I18" s="5">
        <v>6</v>
      </c>
      <c r="J18" s="3"/>
    </row>
    <row r="19" spans="1:10" ht="42.75">
      <c r="A19" s="31"/>
      <c r="B19" s="33"/>
      <c r="C19" s="3" t="s">
        <v>47</v>
      </c>
      <c r="D19" s="5" t="s">
        <v>49</v>
      </c>
      <c r="E19" s="11">
        <v>1</v>
      </c>
      <c r="F19" s="24">
        <v>1</v>
      </c>
      <c r="G19" s="20"/>
      <c r="H19" s="5">
        <v>6</v>
      </c>
      <c r="I19" s="5">
        <v>6</v>
      </c>
      <c r="J19" s="3"/>
    </row>
    <row r="20" spans="1:10">
      <c r="A20" s="31"/>
      <c r="B20" s="33"/>
      <c r="C20" s="3" t="s">
        <v>39</v>
      </c>
      <c r="D20" s="5" t="s">
        <v>50</v>
      </c>
      <c r="E20" s="5" t="s">
        <v>51</v>
      </c>
      <c r="F20" s="25" t="s">
        <v>51</v>
      </c>
      <c r="G20" s="26"/>
      <c r="H20" s="5">
        <v>6</v>
      </c>
      <c r="I20" s="5">
        <v>6</v>
      </c>
      <c r="J20" s="3"/>
    </row>
    <row r="21" spans="1:10">
      <c r="A21" s="31"/>
      <c r="B21" s="34"/>
      <c r="C21" s="3" t="s">
        <v>52</v>
      </c>
      <c r="D21" s="5" t="s">
        <v>53</v>
      </c>
      <c r="E21" s="5" t="s">
        <v>54</v>
      </c>
      <c r="F21" s="25" t="s">
        <v>54</v>
      </c>
      <c r="G21" s="26"/>
      <c r="H21" s="5">
        <v>6</v>
      </c>
      <c r="I21" s="5">
        <v>6</v>
      </c>
      <c r="J21" s="3"/>
    </row>
    <row r="22" spans="1:10" ht="49.5" customHeight="1">
      <c r="A22" s="31"/>
      <c r="B22" s="12" t="s">
        <v>55</v>
      </c>
      <c r="C22" s="3" t="s">
        <v>56</v>
      </c>
      <c r="D22" s="5" t="s">
        <v>57</v>
      </c>
      <c r="E22" s="5" t="s">
        <v>58</v>
      </c>
      <c r="F22" s="25" t="s">
        <v>59</v>
      </c>
      <c r="G22" s="26"/>
      <c r="H22" s="5">
        <v>10</v>
      </c>
      <c r="I22" s="5">
        <v>10</v>
      </c>
      <c r="J22" s="3"/>
    </row>
    <row r="23" spans="1:10" ht="114">
      <c r="A23" s="31"/>
      <c r="B23" s="35" t="s">
        <v>73</v>
      </c>
      <c r="C23" s="13" t="s">
        <v>60</v>
      </c>
      <c r="D23" s="9" t="s">
        <v>61</v>
      </c>
      <c r="E23" s="5" t="s">
        <v>62</v>
      </c>
      <c r="F23" s="18" t="s">
        <v>63</v>
      </c>
      <c r="G23" s="18"/>
      <c r="H23" s="5">
        <v>30</v>
      </c>
      <c r="I23" s="5">
        <v>29</v>
      </c>
      <c r="J23" s="5" t="s">
        <v>64</v>
      </c>
    </row>
    <row r="24" spans="1:10" ht="28.5">
      <c r="A24" s="31"/>
      <c r="B24" s="35"/>
      <c r="C24" s="13" t="s">
        <v>60</v>
      </c>
      <c r="D24" s="5" t="s">
        <v>65</v>
      </c>
      <c r="E24" s="5" t="s">
        <v>65</v>
      </c>
      <c r="F24" s="18" t="s">
        <v>65</v>
      </c>
      <c r="G24" s="18"/>
      <c r="H24" s="5">
        <v>0</v>
      </c>
      <c r="I24" s="3">
        <v>0</v>
      </c>
      <c r="J24" s="3"/>
    </row>
    <row r="25" spans="1:10" ht="28.5">
      <c r="A25" s="31"/>
      <c r="B25" s="35"/>
      <c r="C25" s="13" t="s">
        <v>66</v>
      </c>
      <c r="D25" s="5" t="s">
        <v>65</v>
      </c>
      <c r="E25" s="5" t="s">
        <v>65</v>
      </c>
      <c r="F25" s="18" t="s">
        <v>65</v>
      </c>
      <c r="G25" s="18"/>
      <c r="H25" s="5">
        <v>0</v>
      </c>
      <c r="I25" s="3">
        <v>0</v>
      </c>
      <c r="J25" s="3"/>
    </row>
    <row r="26" spans="1:10" ht="57">
      <c r="A26" s="31"/>
      <c r="B26" s="13" t="s">
        <v>67</v>
      </c>
      <c r="C26" s="13" t="s">
        <v>68</v>
      </c>
      <c r="D26" s="5" t="s">
        <v>69</v>
      </c>
      <c r="E26" s="3" t="s">
        <v>70</v>
      </c>
      <c r="F26" s="27">
        <v>1</v>
      </c>
      <c r="G26" s="18"/>
      <c r="H26" s="5">
        <v>10</v>
      </c>
      <c r="I26" s="3">
        <v>10</v>
      </c>
      <c r="J26" s="5"/>
    </row>
    <row r="27" spans="1:10">
      <c r="A27" s="28" t="s">
        <v>71</v>
      </c>
      <c r="B27" s="28"/>
      <c r="C27" s="28"/>
      <c r="D27" s="28"/>
      <c r="E27" s="28"/>
      <c r="F27" s="28"/>
      <c r="G27" s="28"/>
      <c r="H27" s="14">
        <f>SUM(H15:H26)+H8</f>
        <v>100</v>
      </c>
      <c r="I27" s="14">
        <f>SUM(I15:I26)+J8</f>
        <v>99</v>
      </c>
      <c r="J27" s="3"/>
    </row>
    <row r="28" spans="1:10" ht="161.1" customHeight="1">
      <c r="A28" s="29" t="s">
        <v>72</v>
      </c>
      <c r="B28" s="30"/>
      <c r="C28" s="30"/>
      <c r="D28" s="30"/>
      <c r="E28" s="30"/>
      <c r="F28" s="30"/>
      <c r="G28" s="30"/>
      <c r="H28" s="30"/>
      <c r="I28" s="30"/>
      <c r="J28" s="30"/>
    </row>
  </sheetData>
  <mergeCells count="34">
    <mergeCell ref="A27:G27"/>
    <mergeCell ref="A28:J28"/>
    <mergeCell ref="A12:A13"/>
    <mergeCell ref="A14:A26"/>
    <mergeCell ref="B15:B21"/>
    <mergeCell ref="B23:B25"/>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0" type="noConversion"/>
  <pageMargins left="0.25" right="0.25" top="0.75" bottom="0.75" header="0.3" footer="0.3"/>
  <pageSetup paperSize="9" scale="6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cp:lastPrinted>2024-05-20T02:46:33Z</cp:lastPrinted>
  <dcterms:created xsi:type="dcterms:W3CDTF">2024-05-17T03:08:21Z</dcterms:created>
  <dcterms:modified xsi:type="dcterms:W3CDTF">2024-05-20T02:46:44Z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926869FF825348BB803C7D8F4501DAC4_12</vt:lpwstr>
  </property>
  <property fmtid="{D5CDD505-2E9C-101B-9397-08002B2CF9AE}" pid="3" name="KSOProductBuildVer">
    <vt:lpwstr>2052-12.1.0.16729</vt:lpwstr>
  </property>
</Properties>
</file>