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北京市疾病预防控制中心\"/>
    </mc:Choice>
  </mc:AlternateContent>
  <bookViews>
    <workbookView xWindow="0" yWindow="0" windowWidth="23040" windowHeight="9060"/>
  </bookViews>
  <sheets>
    <sheet name="Sheet1" sheetId="1" r:id="rId1"/>
  </sheets>
  <definedNames>
    <definedName name="_xlnm.Print_Area" localSheetId="0">Sheet1!$A$1:$J$29</definedName>
  </definedNames>
  <calcPr calcId="162913"/>
</workbook>
</file>

<file path=xl/calcChain.xml><?xml version="1.0" encoding="utf-8"?>
<calcChain xmlns="http://schemas.openxmlformats.org/spreadsheetml/2006/main">
  <c r="I31" i="1" l="1"/>
  <c r="H31" i="1"/>
</calcChain>
</file>

<file path=xl/sharedStrings.xml><?xml version="1.0" encoding="utf-8"?>
<sst xmlns="http://schemas.openxmlformats.org/spreadsheetml/2006/main" count="128" uniqueCount="77">
  <si>
    <t>附件3</t>
  </si>
  <si>
    <r>
      <rPr>
        <sz val="16"/>
        <rFont val="仿宋_GB2312"/>
        <family val="3"/>
        <charset val="134"/>
      </rPr>
      <t xml:space="preserve"> </t>
    </r>
    <r>
      <rPr>
        <b/>
        <sz val="16"/>
        <rFont val="宋体"/>
        <family val="3"/>
        <charset val="134"/>
      </rPr>
      <t>项目支出绩效自评表</t>
    </r>
    <r>
      <rPr>
        <sz val="16"/>
        <rFont val="宋体"/>
        <family val="3"/>
        <charset val="134"/>
      </rPr>
      <t xml:space="preserve"> </t>
    </r>
  </si>
  <si>
    <t>（2023年度）</t>
  </si>
  <si>
    <t>项目名称</t>
  </si>
  <si>
    <t>北京市疾病预防控制中心中央转移支付基本公共卫生服务项目</t>
  </si>
  <si>
    <t>主管部门</t>
  </si>
  <si>
    <t>北京市卫生健康委员会</t>
  </si>
  <si>
    <t>实施单位</t>
  </si>
  <si>
    <t>北京市疾病预防控制中心</t>
  </si>
  <si>
    <t>项目负责人</t>
  </si>
  <si>
    <t>佟颖</t>
  </si>
  <si>
    <t>联系电话</t>
  </si>
  <si>
    <t>010-64407016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</si>
  <si>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</si>
  <si>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</si>
  <si>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</si>
  <si>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</si>
  <si>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</si>
  <si>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</si>
  <si>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</si>
  <si>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</si>
  <si>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</si>
  <si>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</si>
  <si>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</si>
  <si>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</si>
  <si>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</si>
  <si>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总体目标</t>
  </si>
  <si>
    <t>全年实际完成情况</t>
  </si>
  <si>
    <t>1.免费向城乡居民提供基本公共卫生服务。
2.保持重点地方病防治措施全面落实。开展职业病防治，最大限度地保护放射工作人员、患者和公众的健康权益。同时推进妇幼卫生、健康素养促进、医养结合和老年健康服务、卫生应急等方面工作。</t>
  </si>
  <si>
    <t>1.免费向城乡居民提供基本公共卫生服务，适龄儿童国家免疫规划疫苗接种率99.97%。2.保持重点地方病防治措施全面落实。开展职业病防治。开展医疗卫生机构放射诊疗设备防护安全、患者剂量和公众的辐射防护情况监测，为研究制订适宜的放射卫生标准和规范提供技术支持，有效保护医疗卫生机构放射工作人员、患者和公众的健康权益；完成全市监测80家医院放射工作人员健康信息调查、眼晶体监测、事故及过量受照人员医学随访等工作；完成全市共76家非医疗单位详细情况调查及现场检测核查工作。通过国家《突发公共卫生事件管理信息系统》报告的分级（一般及一般以上级别）突发公共卫生事件均为一般级别，无死亡，未发生特别重大、重大、较大级别突发公共卫生事件，事件均得到及时有效处置，并按时进行网络直报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</si>
  <si>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</si>
  <si>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</si>
  <si>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</si>
  <si>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</si>
  <si>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</si>
  <si>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</si>
  <si>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</si>
  <si>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</si>
  <si>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</si>
  <si>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</si>
  <si>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完成食品安全科普圈书</t>
  </si>
  <si>
    <t>1本</t>
  </si>
  <si>
    <t>无</t>
  </si>
  <si>
    <t>按照国家方案，编写北京市放射防护工作方案，做好项目部署、专业技术培训工作</t>
  </si>
  <si>
    <t>1项</t>
  </si>
  <si>
    <t>3部</t>
  </si>
  <si>
    <t>对两区监测医院现场督导</t>
  </si>
  <si>
    <t>8次</t>
  </si>
  <si>
    <t>质量指标</t>
  </si>
  <si>
    <t>监测合格率</t>
  </si>
  <si>
    <t>成人烟草流行调查应答率</t>
  </si>
  <si>
    <t>≥75%</t>
  </si>
  <si>
    <t>时效指标</t>
  </si>
  <si>
    <t>预计完成时间</t>
  </si>
  <si>
    <t>≤12月底</t>
  </si>
  <si>
    <t>成本指标（10分）</t>
  </si>
  <si>
    <t>经济成本指标</t>
  </si>
  <si>
    <t>项目预算控制金额</t>
  </si>
  <si>
    <t>≤1419.029731万元</t>
  </si>
  <si>
    <t>1054.195527万元</t>
  </si>
  <si>
    <t>社会成本指标</t>
  </si>
  <si>
    <t>生态成本指标</t>
  </si>
  <si>
    <t>效果指标(30分)</t>
  </si>
  <si>
    <t>经济效益
指标</t>
  </si>
  <si>
    <t>社会效益指标</t>
  </si>
  <si>
    <t>通过完成食品安全科普图书的出版，增加群众对食品安全的认知度，提升社会满意度</t>
  </si>
  <si>
    <t>优</t>
  </si>
  <si>
    <t>通过开展职业病危害因素监测、伤害监测、传染病地方病监测与疫情处置，保护居民身体健康。</t>
  </si>
  <si>
    <t>生态效益指标</t>
  </si>
  <si>
    <t>可持续影响指标</t>
  </si>
  <si>
    <t>满意度
指标
（10分）</t>
  </si>
  <si>
    <t>服务对象满意度指标</t>
  </si>
  <si>
    <t>培训满意度</t>
  </si>
  <si>
    <t>≥90%</t>
  </si>
  <si>
    <t>办公人员满意度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</si>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</sst>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00_ "/>
    <numFmt numFmtId="177" formatCode="0.00_ "/>
  </numFmts>
  <fonts count="15">
    <font>
      <sz val="11"/>
      <color theme="1"/>
      <name val="Arial"/>
      <charset val="134"/>
      <scheme val="minor"/>
    </font>
    <font>
      <sz val="11"/>
      <name val="Arial"/>
      <family val="2"/>
      <scheme val="minor"/>
    </font>
    <font>
      <sz val="22"/>
      <name val="方正黑体_GBK"/>
      <charset val="134"/>
    </font>
    <font>
      <sz val="16"/>
      <name val="仿宋_GB2312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sz val="10"/>
      <name val="宋体"/>
      <family val="3"/>
      <charset val="134"/>
    </font>
    <font>
      <sz val="10"/>
      <name val="Times New Roman"/>
      <family val="1"/>
    </font>
    <font>
      <b/>
      <sz val="12"/>
      <name val="宋体"/>
      <family val="3"/>
      <charset val="134"/>
    </font>
    <font>
      <sz val="10"/>
      <color theme="1"/>
      <name val="Arial"/>
      <family val="2"/>
      <scheme val="minor"/>
    </font>
    <font>
      <b/>
      <sz val="16"/>
      <name val="宋体"/>
      <family val="3"/>
      <charset val="134"/>
    </font>
    <font>
      <sz val="16"/>
      <name val="宋体"/>
      <family val="3"/>
      <charset val="134"/>
    </font>
    <font>
      <sz val="11"/>
      <color theme="1"/>
      <name val="Arial"/>
      <family val="2"/>
      <scheme val="minor"/>
    </font>
    <font>
      <sz val="9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13" fillId="0" borderId="0">
      <alignment vertical="center"/>
    </xf>
  </cellStyleXfs>
  <cellXfs count="33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2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1" xfId="1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7" fontId="5" fillId="0" borderId="5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5" fillId="0" borderId="1" xfId="1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31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4" name="直接箭头连接符 1"/>
        <xdr:cNvSpPr>
          <a:spLocks noChangeShapeType="1"/>
        </xdr:cNvSpPr>
      </xdr:nvSpPr>
      <xdr:spPr>
        <a:xfrm>
          <a:off x="2221230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zoomScale="70" zoomScaleNormal="70" workbookViewId="0">
      <selection activeCell="U8" sqref="U8"/>
    </sheetView>
  </sheetViews>
  <sheetFormatPr defaultColWidth="9" defaultRowHeight="14.25"/>
  <cols>
    <col min="1" max="1" width="5.375" style="1" customWidth="1"/>
    <col min="2" max="2" width="12" style="1" customWidth="1"/>
    <col min="3" max="3" width="11.25" style="2" customWidth="1"/>
    <col min="4" max="4" width="29.875" style="1" customWidth="1"/>
    <col min="5" max="5" width="20.875" style="1" customWidth="1"/>
    <col min="6" max="7" width="15.75" style="1" customWidth="1"/>
    <col min="8" max="8" width="12.5" style="1" customWidth="1"/>
    <col min="9" max="9" width="11" style="1" customWidth="1"/>
    <col min="10" max="10" width="24.375" style="1" customWidth="1"/>
    <col min="11" max="16384" width="9" style="1"/>
  </cols>
  <sheetData>
    <row r="1" spans="1:10" ht="27" customHeight="1">
      <c r="A1" s="3" t="s">
        <v>0</v>
      </c>
    </row>
    <row r="2" spans="1:10" ht="33.950000000000003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ht="18.75" customHeight="1">
      <c r="A3" s="32" t="s">
        <v>2</v>
      </c>
      <c r="B3" s="32"/>
      <c r="C3" s="32"/>
      <c r="D3" s="32"/>
      <c r="E3" s="32"/>
      <c r="F3" s="32"/>
      <c r="G3" s="32"/>
      <c r="H3" s="32"/>
      <c r="I3" s="32"/>
      <c r="J3" s="32"/>
    </row>
    <row r="4" spans="1:10" ht="20.100000000000001" customHeight="1">
      <c r="A4" s="30" t="s">
        <v>3</v>
      </c>
      <c r="B4" s="30"/>
      <c r="C4" s="20"/>
      <c r="D4" s="30" t="s">
        <v>4</v>
      </c>
      <c r="E4" s="30"/>
      <c r="F4" s="30"/>
      <c r="G4" s="30"/>
      <c r="H4" s="30"/>
      <c r="I4" s="30"/>
      <c r="J4" s="30"/>
    </row>
    <row r="5" spans="1:10" ht="20.100000000000001" customHeight="1">
      <c r="A5" s="30" t="s">
        <v>5</v>
      </c>
      <c r="B5" s="30"/>
      <c r="C5" s="20"/>
      <c r="D5" s="30" t="s">
        <v>6</v>
      </c>
      <c r="E5" s="30"/>
      <c r="F5" s="4"/>
      <c r="G5" s="4" t="s">
        <v>7</v>
      </c>
      <c r="H5" s="20" t="s">
        <v>8</v>
      </c>
      <c r="I5" s="20"/>
      <c r="J5" s="20"/>
    </row>
    <row r="6" spans="1:10" ht="20.100000000000001" customHeight="1">
      <c r="A6" s="30" t="s">
        <v>9</v>
      </c>
      <c r="B6" s="30"/>
      <c r="C6" s="20"/>
      <c r="D6" s="30" t="s">
        <v>10</v>
      </c>
      <c r="E6" s="30"/>
      <c r="F6" s="4"/>
      <c r="G6" s="4" t="s">
        <v>11</v>
      </c>
      <c r="H6" s="20" t="s">
        <v>12</v>
      </c>
      <c r="I6" s="20"/>
      <c r="J6" s="20"/>
    </row>
    <row r="7" spans="1:10" ht="28.5">
      <c r="A7" s="20" t="s">
        <v>13</v>
      </c>
      <c r="B7" s="20"/>
      <c r="C7" s="20"/>
      <c r="D7" s="4"/>
      <c r="E7" s="5" t="s">
        <v>14</v>
      </c>
      <c r="F7" s="5" t="s">
        <v>15</v>
      </c>
      <c r="G7" s="5" t="s">
        <v>16</v>
      </c>
      <c r="H7" s="5" t="s">
        <v>17</v>
      </c>
      <c r="I7" s="5" t="s">
        <v>18</v>
      </c>
      <c r="J7" s="4" t="s">
        <v>19</v>
      </c>
    </row>
    <row r="8" spans="1:10" ht="20.100000000000001" customHeight="1">
      <c r="A8" s="20"/>
      <c r="B8" s="20"/>
      <c r="C8" s="20"/>
      <c r="D8" s="6" t="s">
        <v>20</v>
      </c>
      <c r="E8" s="7">
        <v>1419.0297310000001</v>
      </c>
      <c r="F8" s="7">
        <v>1419.0297310000001</v>
      </c>
      <c r="G8" s="7">
        <v>1054.1955270000001</v>
      </c>
      <c r="H8" s="4">
        <v>10</v>
      </c>
      <c r="I8" s="14">
        <v>0.742898830073913</v>
      </c>
      <c r="J8" s="15">
        <v>7.42898830073913</v>
      </c>
    </row>
    <row r="9" spans="1:10" ht="33.950000000000003" customHeight="1">
      <c r="A9" s="20"/>
      <c r="B9" s="20"/>
      <c r="C9" s="20"/>
      <c r="D9" s="8" t="s">
        <v>21</v>
      </c>
      <c r="E9" s="7">
        <v>432</v>
      </c>
      <c r="F9" s="7">
        <v>951</v>
      </c>
      <c r="G9" s="7">
        <v>591.08165799999995</v>
      </c>
      <c r="H9" s="4" t="s">
        <v>22</v>
      </c>
      <c r="I9" s="14">
        <v>0.62153696950578297</v>
      </c>
      <c r="J9" s="5" t="s">
        <v>22</v>
      </c>
    </row>
    <row r="10" spans="1:10" ht="24.95" customHeight="1">
      <c r="A10" s="20"/>
      <c r="B10" s="20"/>
      <c r="C10" s="20"/>
      <c r="D10" s="4" t="s">
        <v>23</v>
      </c>
      <c r="E10" s="4">
        <v>468.02973100000003</v>
      </c>
      <c r="F10" s="4">
        <v>468.02973100000003</v>
      </c>
      <c r="G10" s="4">
        <v>463.11386900000002</v>
      </c>
      <c r="H10" s="4" t="s">
        <v>22</v>
      </c>
      <c r="I10" s="14">
        <v>0.98949668861955298</v>
      </c>
      <c r="J10" s="5" t="s">
        <v>22</v>
      </c>
    </row>
    <row r="11" spans="1:10" ht="18.95" customHeight="1">
      <c r="A11" s="20"/>
      <c r="B11" s="20"/>
      <c r="C11" s="20"/>
      <c r="D11" s="9" t="s">
        <v>24</v>
      </c>
      <c r="E11" s="4" t="s">
        <v>22</v>
      </c>
      <c r="F11" s="4" t="s">
        <v>22</v>
      </c>
      <c r="G11" s="4" t="s">
        <v>22</v>
      </c>
      <c r="H11" s="4" t="s">
        <v>22</v>
      </c>
      <c r="I11" s="4" t="s">
        <v>22</v>
      </c>
      <c r="J11" s="5" t="s">
        <v>22</v>
      </c>
    </row>
    <row r="12" spans="1:10" ht="26.1" customHeight="1">
      <c r="A12" s="19" t="s">
        <v>25</v>
      </c>
      <c r="B12" s="20" t="s">
        <v>26</v>
      </c>
      <c r="C12" s="20"/>
      <c r="D12" s="20"/>
      <c r="E12" s="20"/>
      <c r="F12" s="20" t="s">
        <v>27</v>
      </c>
      <c r="G12" s="20"/>
      <c r="H12" s="20"/>
      <c r="I12" s="20"/>
      <c r="J12" s="20"/>
    </row>
    <row r="13" spans="1:10" ht="141" customHeight="1">
      <c r="A13" s="19"/>
      <c r="B13" s="29" t="s">
        <v>28</v>
      </c>
      <c r="C13" s="29"/>
      <c r="D13" s="29"/>
      <c r="E13" s="29"/>
      <c r="F13" s="29" t="s">
        <v>29</v>
      </c>
      <c r="G13" s="29"/>
      <c r="H13" s="29"/>
      <c r="I13" s="29"/>
      <c r="J13" s="29"/>
    </row>
    <row r="14" spans="1:10" ht="26.1" customHeight="1">
      <c r="A14" s="19" t="s">
        <v>30</v>
      </c>
      <c r="B14" s="5" t="s">
        <v>31</v>
      </c>
      <c r="C14" s="5" t="s">
        <v>32</v>
      </c>
      <c r="D14" s="4" t="s">
        <v>33</v>
      </c>
      <c r="E14" s="4" t="s">
        <v>34</v>
      </c>
      <c r="F14" s="20" t="s">
        <v>35</v>
      </c>
      <c r="G14" s="20"/>
      <c r="H14" s="5" t="s">
        <v>36</v>
      </c>
      <c r="I14" s="5" t="s">
        <v>19</v>
      </c>
      <c r="J14" s="5" t="s">
        <v>37</v>
      </c>
    </row>
    <row r="15" spans="1:10" ht="23.1" customHeight="1">
      <c r="A15" s="19"/>
      <c r="B15" s="20" t="s">
        <v>38</v>
      </c>
      <c r="C15" s="10" t="s">
        <v>39</v>
      </c>
      <c r="D15" s="10" t="s">
        <v>40</v>
      </c>
      <c r="E15" s="10" t="s">
        <v>41</v>
      </c>
      <c r="F15" s="22">
        <v>1</v>
      </c>
      <c r="G15" s="22"/>
      <c r="H15" s="10">
        <v>7</v>
      </c>
      <c r="I15" s="10">
        <v>7</v>
      </c>
      <c r="J15" s="16" t="s">
        <v>42</v>
      </c>
    </row>
    <row r="16" spans="1:10" ht="56.1" customHeight="1">
      <c r="A16" s="19"/>
      <c r="B16" s="20"/>
      <c r="C16" s="10" t="s">
        <v>39</v>
      </c>
      <c r="D16" s="10" t="s">
        <v>43</v>
      </c>
      <c r="E16" s="10" t="s">
        <v>44</v>
      </c>
      <c r="F16" s="22" t="s">
        <v>45</v>
      </c>
      <c r="G16" s="22"/>
      <c r="H16" s="10">
        <v>7</v>
      </c>
      <c r="I16" s="10">
        <v>7</v>
      </c>
      <c r="J16" s="16" t="s">
        <v>42</v>
      </c>
    </row>
    <row r="17" spans="1:10" ht="23.1" customHeight="1">
      <c r="A17" s="19"/>
      <c r="B17" s="20"/>
      <c r="C17" s="10" t="s">
        <v>39</v>
      </c>
      <c r="D17" s="10" t="s">
        <v>46</v>
      </c>
      <c r="E17" s="10" t="s">
        <v>47</v>
      </c>
      <c r="F17" s="22" t="s">
        <v>47</v>
      </c>
      <c r="G17" s="22"/>
      <c r="H17" s="10">
        <v>7</v>
      </c>
      <c r="I17" s="10">
        <v>7</v>
      </c>
      <c r="J17" s="16" t="s">
        <v>42</v>
      </c>
    </row>
    <row r="18" spans="1:10" ht="23.1" customHeight="1">
      <c r="A18" s="19"/>
      <c r="B18" s="20"/>
      <c r="C18" s="10" t="s">
        <v>48</v>
      </c>
      <c r="D18" s="10" t="s">
        <v>49</v>
      </c>
      <c r="E18" s="11">
        <v>1</v>
      </c>
      <c r="F18" s="22">
        <v>1</v>
      </c>
      <c r="G18" s="22"/>
      <c r="H18" s="10">
        <v>7</v>
      </c>
      <c r="I18" s="10">
        <v>7</v>
      </c>
      <c r="J18" s="16" t="s">
        <v>42</v>
      </c>
    </row>
    <row r="19" spans="1:10" ht="23.1" customHeight="1">
      <c r="A19" s="19"/>
      <c r="B19" s="20"/>
      <c r="C19" s="10" t="s">
        <v>48</v>
      </c>
      <c r="D19" s="10" t="s">
        <v>50</v>
      </c>
      <c r="E19" s="10" t="s">
        <v>51</v>
      </c>
      <c r="F19" s="22">
        <v>0.75</v>
      </c>
      <c r="G19" s="22"/>
      <c r="H19" s="10">
        <v>6</v>
      </c>
      <c r="I19" s="10">
        <v>6</v>
      </c>
      <c r="J19" s="16" t="s">
        <v>42</v>
      </c>
    </row>
    <row r="20" spans="1:10" ht="30.95" customHeight="1">
      <c r="A20" s="19"/>
      <c r="B20" s="20"/>
      <c r="C20" s="10" t="s">
        <v>52</v>
      </c>
      <c r="D20" s="10" t="s">
        <v>53</v>
      </c>
      <c r="E20" s="10" t="s">
        <v>54</v>
      </c>
      <c r="F20" s="28">
        <v>45291</v>
      </c>
      <c r="G20" s="22"/>
      <c r="H20" s="10">
        <v>6</v>
      </c>
      <c r="I20" s="10">
        <v>6</v>
      </c>
      <c r="J20" s="16" t="s">
        <v>42</v>
      </c>
    </row>
    <row r="21" spans="1:10" ht="30.95" customHeight="1">
      <c r="A21" s="19"/>
      <c r="B21" s="21" t="s">
        <v>55</v>
      </c>
      <c r="C21" s="10" t="s">
        <v>56</v>
      </c>
      <c r="D21" s="10" t="s">
        <v>57</v>
      </c>
      <c r="E21" s="10" t="s">
        <v>58</v>
      </c>
      <c r="F21" s="20" t="s">
        <v>59</v>
      </c>
      <c r="G21" s="20"/>
      <c r="H21" s="10">
        <v>10</v>
      </c>
      <c r="I21" s="10">
        <v>10</v>
      </c>
      <c r="J21" s="16" t="s">
        <v>42</v>
      </c>
    </row>
    <row r="22" spans="1:10" ht="30.95" customHeight="1">
      <c r="A22" s="19"/>
      <c r="B22" s="21"/>
      <c r="C22" s="10" t="s">
        <v>60</v>
      </c>
      <c r="D22" s="10" t="s">
        <v>42</v>
      </c>
      <c r="E22" s="10" t="s">
        <v>42</v>
      </c>
      <c r="F22" s="22" t="s">
        <v>42</v>
      </c>
      <c r="G22" s="22"/>
      <c r="H22" s="10">
        <v>0</v>
      </c>
      <c r="I22" s="10">
        <v>0</v>
      </c>
      <c r="J22" s="16" t="s">
        <v>42</v>
      </c>
    </row>
    <row r="23" spans="1:10" ht="33" customHeight="1">
      <c r="A23" s="19"/>
      <c r="B23" s="21"/>
      <c r="C23" s="10" t="s">
        <v>61</v>
      </c>
      <c r="D23" s="10" t="s">
        <v>42</v>
      </c>
      <c r="E23" s="10" t="s">
        <v>42</v>
      </c>
      <c r="F23" s="22" t="s">
        <v>42</v>
      </c>
      <c r="G23" s="22"/>
      <c r="H23" s="10">
        <v>0</v>
      </c>
      <c r="I23" s="10">
        <v>0</v>
      </c>
      <c r="J23" s="16" t="s">
        <v>42</v>
      </c>
    </row>
    <row r="24" spans="1:10" ht="35.1" customHeight="1">
      <c r="A24" s="19"/>
      <c r="B24" s="21" t="s">
        <v>62</v>
      </c>
      <c r="C24" s="10" t="s">
        <v>63</v>
      </c>
      <c r="D24" s="10" t="s">
        <v>42</v>
      </c>
      <c r="E24" s="10" t="s">
        <v>42</v>
      </c>
      <c r="F24" s="22" t="s">
        <v>42</v>
      </c>
      <c r="G24" s="22"/>
      <c r="H24" s="10">
        <v>0</v>
      </c>
      <c r="I24" s="10">
        <v>0</v>
      </c>
      <c r="J24" s="16" t="s">
        <v>42</v>
      </c>
    </row>
    <row r="25" spans="1:10" ht="66" customHeight="1">
      <c r="A25" s="19"/>
      <c r="B25" s="21"/>
      <c r="C25" s="10" t="s">
        <v>64</v>
      </c>
      <c r="D25" s="10" t="s">
        <v>65</v>
      </c>
      <c r="E25" s="12" t="s">
        <v>66</v>
      </c>
      <c r="F25" s="26" t="s">
        <v>65</v>
      </c>
      <c r="G25" s="27"/>
      <c r="H25" s="10">
        <v>15</v>
      </c>
      <c r="I25" s="10">
        <v>14.5</v>
      </c>
      <c r="J25" s="16" t="s">
        <v>42</v>
      </c>
    </row>
    <row r="26" spans="1:10" ht="57" customHeight="1">
      <c r="A26" s="19"/>
      <c r="B26" s="21"/>
      <c r="C26" s="10" t="s">
        <v>64</v>
      </c>
      <c r="D26" s="10" t="s">
        <v>67</v>
      </c>
      <c r="E26" s="12" t="s">
        <v>66</v>
      </c>
      <c r="F26" s="26" t="s">
        <v>67</v>
      </c>
      <c r="G26" s="27"/>
      <c r="H26" s="10">
        <v>15</v>
      </c>
      <c r="I26" s="10">
        <v>14.5</v>
      </c>
      <c r="J26" s="16" t="s">
        <v>42</v>
      </c>
    </row>
    <row r="27" spans="1:10" ht="33.950000000000003" customHeight="1">
      <c r="A27" s="19"/>
      <c r="B27" s="21"/>
      <c r="C27" s="10" t="s">
        <v>68</v>
      </c>
      <c r="D27" s="10" t="s">
        <v>42</v>
      </c>
      <c r="E27" s="10" t="s">
        <v>42</v>
      </c>
      <c r="F27" s="22" t="s">
        <v>42</v>
      </c>
      <c r="G27" s="22"/>
      <c r="H27" s="10">
        <v>0</v>
      </c>
      <c r="I27" s="10">
        <v>0</v>
      </c>
      <c r="J27" s="16" t="s">
        <v>42</v>
      </c>
    </row>
    <row r="28" spans="1:10" ht="33.950000000000003" customHeight="1">
      <c r="A28" s="19"/>
      <c r="B28" s="21"/>
      <c r="C28" s="10" t="s">
        <v>69</v>
      </c>
      <c r="D28" s="10" t="s">
        <v>42</v>
      </c>
      <c r="E28" s="10" t="s">
        <v>42</v>
      </c>
      <c r="F28" s="22" t="s">
        <v>42</v>
      </c>
      <c r="G28" s="22"/>
      <c r="H28" s="10">
        <v>0</v>
      </c>
      <c r="I28" s="10">
        <v>0</v>
      </c>
      <c r="J28" s="16" t="s">
        <v>42</v>
      </c>
    </row>
    <row r="29" spans="1:10" ht="47.1" customHeight="1">
      <c r="A29" s="19"/>
      <c r="B29" s="20" t="s">
        <v>70</v>
      </c>
      <c r="C29" s="5" t="s">
        <v>71</v>
      </c>
      <c r="D29" s="10" t="s">
        <v>72</v>
      </c>
      <c r="E29" s="11" t="s">
        <v>73</v>
      </c>
      <c r="F29" s="22">
        <v>0.9</v>
      </c>
      <c r="G29" s="22"/>
      <c r="H29" s="10">
        <v>5</v>
      </c>
      <c r="I29" s="10">
        <v>5</v>
      </c>
      <c r="J29" s="16" t="s">
        <v>42</v>
      </c>
    </row>
    <row r="30" spans="1:10" ht="47.1" customHeight="1">
      <c r="A30" s="19"/>
      <c r="B30" s="20"/>
      <c r="C30" s="5" t="s">
        <v>71</v>
      </c>
      <c r="D30" s="10" t="s">
        <v>74</v>
      </c>
      <c r="E30" s="11" t="s">
        <v>73</v>
      </c>
      <c r="F30" s="22">
        <v>0.9</v>
      </c>
      <c r="G30" s="22"/>
      <c r="H30" s="10">
        <v>5</v>
      </c>
      <c r="I30" s="10">
        <v>5</v>
      </c>
      <c r="J30" s="16" t="s">
        <v>42</v>
      </c>
    </row>
    <row r="31" spans="1:10" ht="24" customHeight="1">
      <c r="A31" s="23" t="s">
        <v>75</v>
      </c>
      <c r="B31" s="24"/>
      <c r="C31" s="24"/>
      <c r="D31" s="24"/>
      <c r="E31" s="24"/>
      <c r="F31" s="24"/>
      <c r="G31" s="25"/>
      <c r="H31" s="13">
        <f>SUM(H15:H30)+10</f>
        <v>100</v>
      </c>
      <c r="I31" s="17">
        <f>SUM(I15:I30)+J8</f>
        <v>96.428988300739135</v>
      </c>
      <c r="J31" s="18" t="s">
        <v>42</v>
      </c>
    </row>
    <row r="32" spans="1:10" ht="143.1" customHeight="1">
      <c r="A32" s="29" t="s">
        <v>76</v>
      </c>
      <c r="B32" s="29"/>
      <c r="C32" s="29"/>
      <c r="D32" s="29"/>
      <c r="E32" s="29"/>
      <c r="F32" s="29"/>
      <c r="G32" s="29"/>
      <c r="H32" s="29"/>
      <c r="I32" s="29"/>
      <c r="J32" s="29"/>
    </row>
  </sheetData>
  <mergeCells count="40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A7:C11"/>
    <mergeCell ref="B13:E13"/>
    <mergeCell ref="F13:J13"/>
    <mergeCell ref="F14:G14"/>
    <mergeCell ref="F15:G15"/>
    <mergeCell ref="F16:G16"/>
    <mergeCell ref="F26:G26"/>
    <mergeCell ref="F17:G17"/>
    <mergeCell ref="F18:G18"/>
    <mergeCell ref="F19:G19"/>
    <mergeCell ref="F20:G20"/>
    <mergeCell ref="F21:G21"/>
    <mergeCell ref="A32:J32"/>
    <mergeCell ref="A12:A13"/>
    <mergeCell ref="A14:A30"/>
    <mergeCell ref="B15:B20"/>
    <mergeCell ref="B21:B23"/>
    <mergeCell ref="B24:B28"/>
    <mergeCell ref="B29:B30"/>
    <mergeCell ref="F27:G27"/>
    <mergeCell ref="F28:G28"/>
    <mergeCell ref="F29:G29"/>
    <mergeCell ref="F30:G30"/>
    <mergeCell ref="A31:G31"/>
    <mergeCell ref="F22:G22"/>
    <mergeCell ref="F23:G23"/>
    <mergeCell ref="F24:G24"/>
    <mergeCell ref="F25:G25"/>
  </mergeCells>
  <phoneticPr fontId="14" type="noConversion"/>
  <pageMargins left="0.25" right="0.25" top="0.75" bottom="0.75" header="0.3" footer="0.3"/>
  <pageSetup paperSize="9" scale="5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2024-05-20T06:44:55Z</cp:lastPrinted>
  <dcterms:created xsi:type="dcterms:W3CDTF">2024-05-17T04:01:00Z</dcterms:created>
  <dcterms:modified xsi:type="dcterms:W3CDTF">2024-05-20T07:03:58Z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9475100DAC204225B95E37A5A5E02DC6_13</vt:lpwstr>
  </property>
  <property fmtid="{D5CDD505-2E9C-101B-9397-08002B2CF9AE}" pid="3" name="KSOProductBuildVer">
    <vt:lpwstr>2052-12.1.0.15712</vt:lpwstr>
  </property>
</Properties>
</file>