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23040" windowHeight="9060"/>
  </bookViews>
  <sheets>
    <sheet name="Sheet1" sheetId="1" r:id="rId1"/>
  </sheets>
  <definedNames>
    <definedName name="_xlnm.Print_Area" localSheetId="0">Sheet1!$A$1:$J$27</definedName>
  </definedNames>
  <calcPr calcId="162913"/>
</workbook>
</file>

<file path=xl/calcChain.xml><?xml version="1.0" encoding="utf-8"?>
<calcChain xmlns="http://schemas.openxmlformats.org/spreadsheetml/2006/main">
  <c r="H26" i="1" l="1"/>
  <c r="I9" i="1"/>
  <c r="I8" i="1"/>
  <c r="J8" i="1" s="1"/>
  <c r="I26" i="1" s="1"/>
</calcChain>
</file>

<file path=xl/sharedStrings.xml><?xml version="1.0" encoding="utf-8"?>
<sst xmlns="http://schemas.openxmlformats.org/spreadsheetml/2006/main" count="111" uniqueCount="74">
  <si>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</si>
  <si>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</si>
  <si>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</si>
  <si>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</si>
  <si>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新冠疫苗储存运输费用</t>
  </si>
  <si>
    <t>主管部门</t>
  </si>
  <si>
    <t>北京市卫生健康委员会</t>
  </si>
  <si>
    <t>实施单位</t>
  </si>
  <si>
    <t>北京市疾病预防控制中心</t>
  </si>
  <si>
    <t>项目负责人</t>
  </si>
  <si>
    <t>刘东磊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</si>
  <si>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</si>
  <si>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</si>
  <si>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</si>
  <si>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</si>
  <si>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</si>
  <si>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</si>
  <si>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</si>
  <si>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</si>
  <si>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</si>
  <si>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</si>
  <si>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</si>
  <si>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</si>
  <si>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</si>
  <si>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</si>
  <si>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</si>
  <si>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</si>
  <si>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规范疫苗储存和运输管理,为人群建立免疫屏障提供必要的仓储和物流配送服务，按照疫苗管理要求，稳妥实施新冠疫苗接种供应保障工作</t>
  </si>
  <si>
    <t>按照各区新冠疫苗请领需求完成配送工作，确保疫苗在储存和运输过程符合仓储配送的相关要求，持续保障新冠疫供应保障工作顺利实施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</si>
  <si>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</si>
  <si>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</si>
  <si>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</si>
  <si>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</si>
  <si>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</si>
  <si>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</si>
  <si>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</si>
  <si>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</si>
  <si>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</si>
  <si>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</si>
  <si>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新冠疫苗配送数量</t>
  </si>
  <si>
    <t>3000万剂</t>
  </si>
  <si>
    <t>3022.0322万剂</t>
  </si>
  <si>
    <t>无</t>
  </si>
  <si>
    <t>质量指标</t>
  </si>
  <si>
    <t>物流配送服务质量</t>
  </si>
  <si>
    <t>按照北京市药监局、公安内保局等部门对新冠疫苗仓储配送的相关要求</t>
  </si>
  <si>
    <t>符合北京市药监局、公安内保局等部门对新冠疫苗仓储配送的相关要求</t>
  </si>
  <si>
    <t>时效指标</t>
  </si>
  <si>
    <t>经费下达后支付</t>
  </si>
  <si>
    <t>完成</t>
  </si>
  <si>
    <t>成本指标（10分）</t>
  </si>
  <si>
    <t>经济成本指标</t>
  </si>
  <si>
    <t>本市上市后疫苗物流配送费用标准</t>
  </si>
  <si>
    <t>0.6元/剂控制在1819.21932万元</t>
  </si>
  <si>
    <t>1819.21932万元</t>
  </si>
  <si>
    <t>社会成本指标</t>
  </si>
  <si>
    <t>生态成本指标</t>
  </si>
  <si>
    <t>效果指标（30分）</t>
  </si>
  <si>
    <t>经济效益
指标</t>
  </si>
  <si>
    <t>社会效益
指标</t>
  </si>
  <si>
    <t>确保新冠疫苗接种工作稳妥实施，为人群建立免疫屏障提供必要的物流配送服务</t>
  </si>
  <si>
    <t>按市疾控中心统一安排实施</t>
  </si>
  <si>
    <t>按照北京市药监局、公安内保局等部门对新冠疫苗仓储配送的相关要求，由市疾控中心库房配送至各区疾控中心及固定接种点。确保新冠疫苗接种工作稳妥实施，为人群建立免疫屏障提供必要的物流配送服务</t>
  </si>
  <si>
    <t>效益指标量化程度有待加强</t>
  </si>
  <si>
    <t>生态效益
指标</t>
  </si>
  <si>
    <t>可持续影响指标</t>
  </si>
  <si>
    <t>持续保障新冠疫苗仓储配送工作顺利实施</t>
  </si>
  <si>
    <t>持续保障</t>
  </si>
  <si>
    <t>满意度
指标（10分）</t>
  </si>
  <si>
    <t>服务对象满意度指标</t>
  </si>
  <si>
    <t>各级疾控中心满意度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</si>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</sst>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00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9" fontId="4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200342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90" zoomScaleNormal="90" zoomScaleSheetLayoutView="85" workbookViewId="0">
      <selection activeCell="F13" sqref="F13:J13"/>
    </sheetView>
  </sheetViews>
  <sheetFormatPr defaultColWidth="9" defaultRowHeight="14.25"/>
  <cols>
    <col min="1" max="1" width="5.375" style="1" customWidth="1"/>
    <col min="2" max="2" width="11.25" style="1" customWidth="1"/>
    <col min="3" max="3" width="12.25" style="1" customWidth="1"/>
    <col min="4" max="4" width="21.125" style="1" customWidth="1"/>
    <col min="5" max="5" width="22.75" style="1" customWidth="1"/>
    <col min="6" max="7" width="15.875" style="1" customWidth="1"/>
    <col min="8" max="8" width="12.5" style="1" customWidth="1"/>
    <col min="9" max="9" width="11" style="1" customWidth="1"/>
    <col min="10" max="10" width="14.625" style="1" customWidth="1"/>
    <col min="11" max="16384" width="9" style="1"/>
  </cols>
  <sheetData>
    <row r="1" spans="1:10" ht="27" customHeight="1">
      <c r="A1" s="2" t="s">
        <v>0</v>
      </c>
    </row>
    <row r="2" spans="1:10" ht="33.950000000000003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8.75" customHeight="1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20.100000000000001" customHeight="1">
      <c r="A4" s="17" t="s">
        <v>3</v>
      </c>
      <c r="B4" s="17"/>
      <c r="C4" s="17"/>
      <c r="D4" s="17" t="s">
        <v>4</v>
      </c>
      <c r="E4" s="17"/>
      <c r="F4" s="17"/>
      <c r="G4" s="17"/>
      <c r="H4" s="17"/>
      <c r="I4" s="17"/>
      <c r="J4" s="17"/>
    </row>
    <row r="5" spans="1:10" ht="20.100000000000001" customHeight="1">
      <c r="A5" s="17" t="s">
        <v>5</v>
      </c>
      <c r="B5" s="17"/>
      <c r="C5" s="17"/>
      <c r="D5" s="18" t="s">
        <v>6</v>
      </c>
      <c r="E5" s="19"/>
      <c r="F5" s="20"/>
      <c r="G5" s="3" t="s">
        <v>7</v>
      </c>
      <c r="H5" s="21" t="s">
        <v>8</v>
      </c>
      <c r="I5" s="21"/>
      <c r="J5" s="21"/>
    </row>
    <row r="6" spans="1:10" ht="20.100000000000001" customHeight="1">
      <c r="A6" s="17" t="s">
        <v>9</v>
      </c>
      <c r="B6" s="17"/>
      <c r="C6" s="17"/>
      <c r="D6" s="17" t="s">
        <v>10</v>
      </c>
      <c r="E6" s="17"/>
      <c r="F6" s="3"/>
      <c r="G6" s="3" t="s">
        <v>11</v>
      </c>
      <c r="H6" s="21">
        <v>64407091</v>
      </c>
      <c r="I6" s="21"/>
      <c r="J6" s="21"/>
    </row>
    <row r="7" spans="1:10" ht="28.5">
      <c r="A7" s="21" t="s">
        <v>12</v>
      </c>
      <c r="B7" s="21"/>
      <c r="C7" s="21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21"/>
      <c r="B8" s="21"/>
      <c r="C8" s="21"/>
      <c r="D8" s="5" t="s">
        <v>19</v>
      </c>
      <c r="E8" s="6">
        <v>1819.22</v>
      </c>
      <c r="F8" s="7">
        <v>1819.2193199999999</v>
      </c>
      <c r="G8" s="7">
        <v>1819.2193199999999</v>
      </c>
      <c r="H8" s="3">
        <v>10</v>
      </c>
      <c r="I8" s="14">
        <f>G8/F8</f>
        <v>1</v>
      </c>
      <c r="J8" s="4">
        <f>10*I8</f>
        <v>10</v>
      </c>
    </row>
    <row r="9" spans="1:10">
      <c r="A9" s="21"/>
      <c r="B9" s="21"/>
      <c r="C9" s="21"/>
      <c r="D9" s="8" t="s">
        <v>20</v>
      </c>
      <c r="E9" s="6">
        <v>1819.22</v>
      </c>
      <c r="F9" s="7">
        <v>1819.2193199999999</v>
      </c>
      <c r="G9" s="7">
        <v>1819.2193199999999</v>
      </c>
      <c r="H9" s="3" t="s">
        <v>21</v>
      </c>
      <c r="I9" s="14">
        <f>G9/F9</f>
        <v>1</v>
      </c>
      <c r="J9" s="4" t="s">
        <v>21</v>
      </c>
    </row>
    <row r="10" spans="1:10" ht="24.95" customHeight="1">
      <c r="A10" s="21"/>
      <c r="B10" s="21"/>
      <c r="C10" s="21"/>
      <c r="D10" s="3" t="s">
        <v>22</v>
      </c>
      <c r="E10" s="9" t="s">
        <v>21</v>
      </c>
      <c r="F10" s="9" t="s">
        <v>21</v>
      </c>
      <c r="G10" s="9" t="s">
        <v>21</v>
      </c>
      <c r="H10" s="9" t="s">
        <v>21</v>
      </c>
      <c r="I10" s="9" t="s">
        <v>21</v>
      </c>
      <c r="J10" s="4" t="s">
        <v>21</v>
      </c>
    </row>
    <row r="11" spans="1:10" ht="18.95" customHeight="1">
      <c r="A11" s="21"/>
      <c r="B11" s="21"/>
      <c r="C11" s="21"/>
      <c r="D11" s="10" t="s">
        <v>23</v>
      </c>
      <c r="E11" s="9" t="s">
        <v>21</v>
      </c>
      <c r="F11" s="9" t="s">
        <v>21</v>
      </c>
      <c r="G11" s="9" t="s">
        <v>21</v>
      </c>
      <c r="H11" s="9" t="s">
        <v>21</v>
      </c>
      <c r="I11" s="9" t="s">
        <v>21</v>
      </c>
      <c r="J11" s="4" t="s">
        <v>21</v>
      </c>
    </row>
    <row r="12" spans="1:10" ht="26.1" customHeight="1">
      <c r="A12" s="26" t="s">
        <v>24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  <c r="J12" s="21"/>
    </row>
    <row r="13" spans="1:10" ht="75" customHeight="1">
      <c r="A13" s="26"/>
      <c r="B13" s="21" t="s">
        <v>27</v>
      </c>
      <c r="C13" s="21"/>
      <c r="D13" s="21"/>
      <c r="E13" s="21"/>
      <c r="F13" s="21" t="s">
        <v>28</v>
      </c>
      <c r="G13" s="21"/>
      <c r="H13" s="21"/>
      <c r="I13" s="21"/>
      <c r="J13" s="21"/>
    </row>
    <row r="14" spans="1:10" ht="28.5">
      <c r="A14" s="26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21" t="s">
        <v>34</v>
      </c>
      <c r="G14" s="21"/>
      <c r="H14" s="4" t="s">
        <v>35</v>
      </c>
      <c r="I14" s="4" t="s">
        <v>18</v>
      </c>
      <c r="J14" s="4" t="s">
        <v>36</v>
      </c>
    </row>
    <row r="15" spans="1:10" ht="28.5" customHeight="1">
      <c r="A15" s="26"/>
      <c r="B15" s="27" t="s">
        <v>37</v>
      </c>
      <c r="C15" s="3" t="s">
        <v>38</v>
      </c>
      <c r="D15" s="3" t="s">
        <v>39</v>
      </c>
      <c r="E15" s="4" t="s">
        <v>40</v>
      </c>
      <c r="F15" s="21" t="s">
        <v>41</v>
      </c>
      <c r="G15" s="21"/>
      <c r="H15" s="4">
        <v>20</v>
      </c>
      <c r="I15" s="4">
        <v>20</v>
      </c>
      <c r="J15" s="9" t="s">
        <v>42</v>
      </c>
    </row>
    <row r="16" spans="1:10" ht="51" customHeight="1">
      <c r="A16" s="26"/>
      <c r="B16" s="28"/>
      <c r="C16" s="3" t="s">
        <v>43</v>
      </c>
      <c r="D16" s="4" t="s">
        <v>44</v>
      </c>
      <c r="E16" s="4" t="s">
        <v>45</v>
      </c>
      <c r="F16" s="21" t="s">
        <v>46</v>
      </c>
      <c r="G16" s="21"/>
      <c r="H16" s="4">
        <v>10</v>
      </c>
      <c r="I16" s="4">
        <v>10</v>
      </c>
      <c r="J16" s="9" t="s">
        <v>42</v>
      </c>
    </row>
    <row r="17" spans="1:10" ht="24.95" customHeight="1">
      <c r="A17" s="26"/>
      <c r="B17" s="29"/>
      <c r="C17" s="3" t="s">
        <v>47</v>
      </c>
      <c r="D17" s="4" t="s">
        <v>48</v>
      </c>
      <c r="E17" s="4" t="s">
        <v>48</v>
      </c>
      <c r="F17" s="21" t="s">
        <v>49</v>
      </c>
      <c r="G17" s="21"/>
      <c r="H17" s="4">
        <v>10</v>
      </c>
      <c r="I17" s="4">
        <v>10</v>
      </c>
      <c r="J17" s="9" t="s">
        <v>42</v>
      </c>
    </row>
    <row r="18" spans="1:10" ht="32.1" customHeight="1">
      <c r="A18" s="26"/>
      <c r="B18" s="27" t="s">
        <v>50</v>
      </c>
      <c r="C18" s="4" t="s">
        <v>51</v>
      </c>
      <c r="D18" s="4" t="s">
        <v>52</v>
      </c>
      <c r="E18" s="11" t="s">
        <v>53</v>
      </c>
      <c r="F18" s="21" t="s">
        <v>54</v>
      </c>
      <c r="G18" s="21"/>
      <c r="H18" s="4">
        <v>10</v>
      </c>
      <c r="I18" s="4">
        <v>10</v>
      </c>
      <c r="J18" s="9" t="s">
        <v>42</v>
      </c>
    </row>
    <row r="19" spans="1:10" ht="32.1" customHeight="1">
      <c r="A19" s="26"/>
      <c r="B19" s="28"/>
      <c r="C19" s="4" t="s">
        <v>55</v>
      </c>
      <c r="D19" s="11" t="s">
        <v>42</v>
      </c>
      <c r="E19" s="11" t="s">
        <v>42</v>
      </c>
      <c r="F19" s="21" t="s">
        <v>42</v>
      </c>
      <c r="G19" s="21"/>
      <c r="H19" s="11">
        <v>0</v>
      </c>
      <c r="I19" s="11">
        <v>0</v>
      </c>
      <c r="J19" s="9" t="s">
        <v>42</v>
      </c>
    </row>
    <row r="20" spans="1:10" ht="32.1" customHeight="1">
      <c r="A20" s="26"/>
      <c r="B20" s="29"/>
      <c r="C20" s="4" t="s">
        <v>56</v>
      </c>
      <c r="D20" s="11" t="s">
        <v>42</v>
      </c>
      <c r="E20" s="11" t="s">
        <v>42</v>
      </c>
      <c r="F20" s="21" t="s">
        <v>42</v>
      </c>
      <c r="G20" s="21"/>
      <c r="H20" s="11">
        <v>0</v>
      </c>
      <c r="I20" s="11">
        <v>0</v>
      </c>
      <c r="J20" s="9" t="s">
        <v>42</v>
      </c>
    </row>
    <row r="21" spans="1:10" ht="28.5">
      <c r="A21" s="26"/>
      <c r="B21" s="30" t="s">
        <v>57</v>
      </c>
      <c r="C21" s="12" t="s">
        <v>58</v>
      </c>
      <c r="D21" s="11" t="s">
        <v>42</v>
      </c>
      <c r="E21" s="11" t="s">
        <v>42</v>
      </c>
      <c r="F21" s="21" t="s">
        <v>42</v>
      </c>
      <c r="G21" s="21"/>
      <c r="H21" s="11">
        <v>0</v>
      </c>
      <c r="I21" s="11">
        <v>0</v>
      </c>
      <c r="J21" s="9" t="s">
        <v>42</v>
      </c>
    </row>
    <row r="22" spans="1:10" ht="110.25" customHeight="1">
      <c r="A22" s="26"/>
      <c r="B22" s="30"/>
      <c r="C22" s="12" t="s">
        <v>59</v>
      </c>
      <c r="D22" s="4" t="s">
        <v>60</v>
      </c>
      <c r="E22" s="4" t="s">
        <v>61</v>
      </c>
      <c r="F22" s="21" t="s">
        <v>62</v>
      </c>
      <c r="G22" s="21"/>
      <c r="H22" s="4">
        <v>15</v>
      </c>
      <c r="I22" s="9">
        <v>14</v>
      </c>
      <c r="J22" s="11" t="s">
        <v>63</v>
      </c>
    </row>
    <row r="23" spans="1:10" ht="28.5">
      <c r="A23" s="26"/>
      <c r="B23" s="30"/>
      <c r="C23" s="12" t="s">
        <v>64</v>
      </c>
      <c r="D23" s="11" t="s">
        <v>42</v>
      </c>
      <c r="E23" s="11" t="s">
        <v>42</v>
      </c>
      <c r="F23" s="21" t="s">
        <v>42</v>
      </c>
      <c r="G23" s="21"/>
      <c r="H23" s="11">
        <v>0</v>
      </c>
      <c r="I23" s="11">
        <v>0</v>
      </c>
      <c r="J23" s="9" t="s">
        <v>42</v>
      </c>
    </row>
    <row r="24" spans="1:10" ht="47.1" customHeight="1">
      <c r="A24" s="26"/>
      <c r="B24" s="30"/>
      <c r="C24" s="12" t="s">
        <v>65</v>
      </c>
      <c r="D24" s="4" t="s">
        <v>66</v>
      </c>
      <c r="E24" s="4" t="s">
        <v>66</v>
      </c>
      <c r="F24" s="21" t="s">
        <v>67</v>
      </c>
      <c r="G24" s="21"/>
      <c r="H24" s="11">
        <v>15</v>
      </c>
      <c r="I24" s="9">
        <v>14</v>
      </c>
      <c r="J24" s="11" t="s">
        <v>63</v>
      </c>
    </row>
    <row r="25" spans="1:10" ht="42.75">
      <c r="A25" s="26"/>
      <c r="B25" s="12" t="s">
        <v>68</v>
      </c>
      <c r="C25" s="12" t="s">
        <v>69</v>
      </c>
      <c r="D25" s="4" t="s">
        <v>70</v>
      </c>
      <c r="E25" s="4" t="s">
        <v>71</v>
      </c>
      <c r="F25" s="22">
        <v>0.95</v>
      </c>
      <c r="G25" s="21"/>
      <c r="H25" s="4">
        <v>10</v>
      </c>
      <c r="I25" s="3">
        <v>10</v>
      </c>
      <c r="J25" s="9" t="s">
        <v>42</v>
      </c>
    </row>
    <row r="26" spans="1:10" ht="27" customHeight="1">
      <c r="A26" s="23" t="s">
        <v>72</v>
      </c>
      <c r="B26" s="23"/>
      <c r="C26" s="23"/>
      <c r="D26" s="23"/>
      <c r="E26" s="23"/>
      <c r="F26" s="23"/>
      <c r="G26" s="23"/>
      <c r="H26" s="13">
        <f>SUM(H15:H25)+10</f>
        <v>100</v>
      </c>
      <c r="I26" s="13">
        <f>SUM(I15:I25)+J8</f>
        <v>98</v>
      </c>
      <c r="J26" s="3"/>
    </row>
    <row r="27" spans="1:10" ht="161.1" customHeight="1">
      <c r="A27" s="24" t="s">
        <v>73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25" right="0.25" top="0.75" bottom="0.75" header="0.3" footer="0.3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2024-05-20T02:26:34Z</cp:lastPrinted>
  <dcterms:created xsi:type="dcterms:W3CDTF">2015-06-07T10:17:00Z</dcterms:created>
  <dcterms:modified xsi:type="dcterms:W3CDTF">2024-05-20T02:26:45Z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20003E3FD0584DA7942F4F2979B1DEEF_13</vt:lpwstr>
  </property>
</Properties>
</file>