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0490" windowHeight="7695"/>
  </bookViews>
  <sheets>
    <sheet name="Sheet1" sheetId="1" r:id="rId1"/>
  </sheets>
  <definedNames>
    <definedName name="_xlnm.Print_Area" localSheetId="0">Sheet1!$A$1:$J$36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" l="1"/>
  <c r="H35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<sst xmlns="http://schemas.openxmlformats.org/spreadsheetml/2006/main" count="104" uniqueCount="81">
  <si>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</si>
  <si>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</si>
  <si>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</si>
  <si>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</si>
  <si>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突发公卫事件应急与生物反恐项目</t>
  </si>
  <si>
    <t>主管部门</t>
  </si>
  <si>
    <t>北京市卫生健康委员会</t>
  </si>
  <si>
    <t>实施单位</t>
  </si>
  <si>
    <t>北京市疾病预防控制中心</t>
  </si>
  <si>
    <t>项目负责人</t>
  </si>
  <si>
    <t>孙鑫贵</t>
  </si>
  <si>
    <t>联系电话</t>
  </si>
  <si>
    <t>010-64407054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</si>
  <si>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</si>
  <si>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</si>
  <si>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</si>
  <si>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</si>
  <si>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</si>
  <si>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</si>
  <si>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</si>
  <si>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</si>
  <si>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</si>
  <si>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</si>
  <si>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</si>
  <si>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</si>
  <si>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</si>
  <si>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</si>
  <si>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</si>
  <si>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通过开展应急演练，逐步提高全市卫生应急队伍应急处置能力，做好各类突发公共卫生事件应急物资准备、宿营、移动实验室、卫浴炊事、电源等应急车辆维护率100%，做好快速检测设备运维，备品备件更新补充，以应对各类突发公共卫生事件的发生，科学有效处置，提高我市突发公共卫生事件应急反应速度，保障首都公共卫生安全。       </t>
  </si>
  <si>
    <t>2023年度应急办圆满完成突发公共卫生事件监测预警趋势分析报告4份，科学提供突发公共卫生事件趋势预测；完成“2023年北京市两会”、“2023年全国两会、“2023北京服贸会”、“2023一带一路”公共卫生保障，有效对接各方保障单位，建立突发事件应急机制，开展针对性部署准备，快速处置突发事件，确保重大活动的成功举办；开展系列应急培训及应急技能操练，稳扎稳打，夯实应急基本功，切实提升应急队员应急处置应对能力；成功应对“237”特大暴雨灾害，组织应急队员及全市疾控专业技术人员604人参与灾后卫生应急处置；印制灾后消毒措施与方法、预防诺如病毒性胃肠炎、特殊人群如何预防腹泻及生活饮用水卫生知识等折页11万余册，实现 “大灾之后无大疫”的既定目标。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</si>
  <si>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</si>
  <si>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</si>
  <si>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</si>
  <si>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</si>
  <si>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</si>
  <si>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</si>
  <si>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</si>
  <si>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</si>
  <si>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</si>
  <si>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</si>
  <si>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卫生应急模拟演练</t>
  </si>
  <si>
    <t>1次</t>
  </si>
  <si>
    <t>卫生应急车辆运维</t>
  </si>
  <si>
    <t>12次</t>
  </si>
  <si>
    <t>应急现场处置设备养护</t>
  </si>
  <si>
    <t>卫生应急一次性防护用品储备</t>
  </si>
  <si>
    <t>3种</t>
  </si>
  <si>
    <t>应急演练方案、脚本</t>
  </si>
  <si>
    <t>1套</t>
  </si>
  <si>
    <t>突发公共卫生事件季度风险评估</t>
  </si>
  <si>
    <t>4份</t>
  </si>
  <si>
    <t>质量指标</t>
  </si>
  <si>
    <t>卫生应急模拟演练，达到《卫生应急演练技术指南（2013版）》要求，质量合格率</t>
  </si>
  <si>
    <t>卫生应急一次性防护用品储备，质量合格率</t>
  </si>
  <si>
    <t>突发公共卫生事件季度风险评估，质量合格率</t>
  </si>
  <si>
    <t>消毒药品储备，质量合格率</t>
  </si>
  <si>
    <t>应急现场处置设备维护，运转正常率</t>
  </si>
  <si>
    <t>卫生应急车辆运维，故障率</t>
  </si>
  <si>
    <t>≤5%</t>
  </si>
  <si>
    <t>时效指标</t>
  </si>
  <si>
    <t>计划完成时间</t>
  </si>
  <si>
    <t>12月底前</t>
  </si>
  <si>
    <t>成本指标(10分)</t>
  </si>
  <si>
    <t>成本指标</t>
  </si>
  <si>
    <t>预算控制金额</t>
  </si>
  <si>
    <t>≤233.27万元</t>
  </si>
  <si>
    <t>225.37005万元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</si>
  <si>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</si>
  <si>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</si>
  <si>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</si>
  <si>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</si>
  <si>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处置及时率</t>
  </si>
  <si>
    <t>突发公共卫生事件报告及时率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</si>
  <si>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</si>
  <si>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</si>
  <si>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</si>
  <si>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</si>
  <si>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相关部门机构满意度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</si>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</sst>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view="pageBreakPreview" topLeftCell="A25" zoomScale="85" zoomScaleNormal="100" workbookViewId="0">
      <selection activeCell="N33" sqref="N33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0.875" customWidth="1"/>
    <col min="5" max="5" width="17.87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8.75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20.100000000000001" customHeight="1">
      <c r="A4" s="22" t="s">
        <v>3</v>
      </c>
      <c r="B4" s="22"/>
      <c r="C4" s="22"/>
      <c r="D4" s="23" t="s">
        <v>4</v>
      </c>
      <c r="E4" s="23"/>
      <c r="F4" s="23"/>
      <c r="G4" s="23"/>
      <c r="H4" s="23"/>
      <c r="I4" s="23"/>
      <c r="J4" s="23"/>
    </row>
    <row r="5" spans="1:10" ht="20.100000000000001" customHeight="1">
      <c r="A5" s="22" t="s">
        <v>5</v>
      </c>
      <c r="B5" s="22"/>
      <c r="C5" s="22"/>
      <c r="D5" s="23" t="s">
        <v>6</v>
      </c>
      <c r="E5" s="23"/>
      <c r="F5" s="3"/>
      <c r="G5" s="3" t="s">
        <v>7</v>
      </c>
      <c r="H5" s="24" t="s">
        <v>8</v>
      </c>
      <c r="I5" s="24"/>
      <c r="J5" s="24"/>
    </row>
    <row r="6" spans="1:10" ht="20.100000000000001" customHeight="1">
      <c r="A6" s="22" t="s">
        <v>9</v>
      </c>
      <c r="B6" s="22"/>
      <c r="C6" s="22"/>
      <c r="D6" s="23" t="s">
        <v>10</v>
      </c>
      <c r="E6" s="23"/>
      <c r="F6" s="3"/>
      <c r="G6" s="3" t="s">
        <v>11</v>
      </c>
      <c r="H6" s="25" t="s">
        <v>12</v>
      </c>
      <c r="I6" s="25"/>
      <c r="J6" s="25"/>
    </row>
    <row r="7" spans="1:10" ht="28.5">
      <c r="A7" s="26" t="s">
        <v>13</v>
      </c>
      <c r="B7" s="26"/>
      <c r="C7" s="26"/>
      <c r="D7" s="2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2" t="s">
        <v>19</v>
      </c>
    </row>
    <row r="8" spans="1:10" ht="20.100000000000001" customHeight="1">
      <c r="A8" s="26"/>
      <c r="B8" s="26"/>
      <c r="C8" s="26"/>
      <c r="D8" s="6" t="s">
        <v>20</v>
      </c>
      <c r="E8" s="2">
        <v>233.27</v>
      </c>
      <c r="F8" s="2">
        <v>233.27</v>
      </c>
      <c r="G8" s="7">
        <v>225.37004999999999</v>
      </c>
      <c r="H8" s="2">
        <v>10</v>
      </c>
      <c r="I8" s="17">
        <f>G8/F8</f>
        <v>0.96613387919578197</v>
      </c>
      <c r="J8" s="18">
        <f>10*I8</f>
        <v>9.6613387919578209</v>
      </c>
    </row>
    <row r="9" spans="1:10" ht="42.75">
      <c r="A9" s="26"/>
      <c r="B9" s="26"/>
      <c r="C9" s="26"/>
      <c r="D9" s="4" t="s">
        <v>21</v>
      </c>
      <c r="E9" s="2">
        <v>233.27</v>
      </c>
      <c r="F9" s="2">
        <v>233.27</v>
      </c>
      <c r="G9" s="7">
        <v>225.37004999999999</v>
      </c>
      <c r="H9" s="2" t="s">
        <v>22</v>
      </c>
      <c r="I9" s="17">
        <f>G9/F9</f>
        <v>0.96613387919578197</v>
      </c>
      <c r="J9" s="5" t="s">
        <v>22</v>
      </c>
    </row>
    <row r="10" spans="1:10" ht="24.95" customHeight="1">
      <c r="A10" s="26"/>
      <c r="B10" s="26"/>
      <c r="C10" s="26"/>
      <c r="D10" s="2" t="s">
        <v>23</v>
      </c>
      <c r="E10" s="2">
        <v>0</v>
      </c>
      <c r="F10" s="2">
        <v>0</v>
      </c>
      <c r="G10" s="2">
        <v>0</v>
      </c>
      <c r="H10" s="2" t="s">
        <v>22</v>
      </c>
      <c r="I10" s="17" t="e">
        <f>G10/F10</f>
        <v>#DIV/0!</v>
      </c>
      <c r="J10" s="5" t="s">
        <v>22</v>
      </c>
    </row>
    <row r="11" spans="1:10" ht="18.95" customHeight="1">
      <c r="A11" s="26"/>
      <c r="B11" s="26"/>
      <c r="C11" s="26"/>
      <c r="D11" s="8" t="s">
        <v>24</v>
      </c>
      <c r="E11" s="2">
        <v>0</v>
      </c>
      <c r="F11" s="2">
        <v>0</v>
      </c>
      <c r="G11" s="2">
        <v>0</v>
      </c>
      <c r="H11" s="2" t="s">
        <v>22</v>
      </c>
      <c r="I11" s="17" t="e">
        <f>G11/F11</f>
        <v>#DIV/0!</v>
      </c>
      <c r="J11" s="5" t="s">
        <v>22</v>
      </c>
    </row>
    <row r="12" spans="1:10" ht="26.1" customHeight="1">
      <c r="A12" s="35" t="s">
        <v>25</v>
      </c>
      <c r="B12" s="26" t="s">
        <v>26</v>
      </c>
      <c r="C12" s="26"/>
      <c r="D12" s="26"/>
      <c r="E12" s="26"/>
      <c r="F12" s="26" t="s">
        <v>27</v>
      </c>
      <c r="G12" s="26"/>
      <c r="H12" s="26"/>
      <c r="I12" s="26"/>
      <c r="J12" s="26"/>
    </row>
    <row r="13" spans="1:10" ht="169.5" customHeight="1">
      <c r="A13" s="35"/>
      <c r="B13" s="27" t="s">
        <v>28</v>
      </c>
      <c r="C13" s="27"/>
      <c r="D13" s="27"/>
      <c r="E13" s="27"/>
      <c r="F13" s="25" t="s">
        <v>29</v>
      </c>
      <c r="G13" s="25"/>
      <c r="H13" s="25"/>
      <c r="I13" s="25"/>
      <c r="J13" s="25"/>
    </row>
    <row r="14" spans="1:10" ht="28.5">
      <c r="A14" s="35" t="s">
        <v>30</v>
      </c>
      <c r="B14" s="5" t="s">
        <v>31</v>
      </c>
      <c r="C14" s="2" t="s">
        <v>32</v>
      </c>
      <c r="D14" s="2" t="s">
        <v>33</v>
      </c>
      <c r="E14" s="2" t="s">
        <v>34</v>
      </c>
      <c r="F14" s="26" t="s">
        <v>35</v>
      </c>
      <c r="G14" s="26"/>
      <c r="H14" s="5" t="s">
        <v>36</v>
      </c>
      <c r="I14" s="5" t="s">
        <v>19</v>
      </c>
      <c r="J14" s="5" t="s">
        <v>37</v>
      </c>
    </row>
    <row r="15" spans="1:10" ht="24" customHeight="1">
      <c r="A15" s="35"/>
      <c r="B15" s="36" t="s">
        <v>38</v>
      </c>
      <c r="C15" s="40" t="s">
        <v>39</v>
      </c>
      <c r="D15" s="9" t="s">
        <v>40</v>
      </c>
      <c r="E15" s="2" t="s">
        <v>41</v>
      </c>
      <c r="F15" s="28" t="s">
        <v>41</v>
      </c>
      <c r="G15" s="29"/>
      <c r="H15" s="5">
        <v>2</v>
      </c>
      <c r="I15" s="5">
        <v>2</v>
      </c>
      <c r="J15" s="2"/>
    </row>
    <row r="16" spans="1:10" ht="24" customHeight="1">
      <c r="A16" s="35"/>
      <c r="B16" s="37"/>
      <c r="C16" s="41"/>
      <c r="D16" s="9" t="s">
        <v>42</v>
      </c>
      <c r="E16" s="2" t="s">
        <v>43</v>
      </c>
      <c r="F16" s="28" t="s">
        <v>43</v>
      </c>
      <c r="G16" s="29"/>
      <c r="H16" s="5">
        <v>2</v>
      </c>
      <c r="I16" s="5">
        <v>2</v>
      </c>
      <c r="J16" s="2"/>
    </row>
    <row r="17" spans="1:10" ht="27">
      <c r="A17" s="35"/>
      <c r="B17" s="37"/>
      <c r="C17" s="41"/>
      <c r="D17" s="9" t="s">
        <v>44</v>
      </c>
      <c r="E17" s="2" t="s">
        <v>43</v>
      </c>
      <c r="F17" s="28" t="s">
        <v>43</v>
      </c>
      <c r="G17" s="29"/>
      <c r="H17" s="5">
        <v>2</v>
      </c>
      <c r="I17" s="5">
        <v>2</v>
      </c>
      <c r="J17" s="2"/>
    </row>
    <row r="18" spans="1:10" ht="24" customHeight="1">
      <c r="A18" s="35"/>
      <c r="B18" s="37"/>
      <c r="C18" s="41"/>
      <c r="D18" s="9" t="s">
        <v>45</v>
      </c>
      <c r="E18" s="2" t="s">
        <v>46</v>
      </c>
      <c r="F18" s="28" t="s">
        <v>46</v>
      </c>
      <c r="G18" s="29"/>
      <c r="H18" s="5">
        <v>2</v>
      </c>
      <c r="I18" s="5">
        <v>2</v>
      </c>
      <c r="J18" s="2"/>
    </row>
    <row r="19" spans="1:10" ht="24" customHeight="1">
      <c r="A19" s="35"/>
      <c r="B19" s="37"/>
      <c r="C19" s="41"/>
      <c r="D19" s="9" t="s">
        <v>47</v>
      </c>
      <c r="E19" s="2" t="s">
        <v>48</v>
      </c>
      <c r="F19" s="28" t="s">
        <v>48</v>
      </c>
      <c r="G19" s="29"/>
      <c r="H19" s="5">
        <v>2</v>
      </c>
      <c r="I19" s="5">
        <v>2</v>
      </c>
      <c r="J19" s="2"/>
    </row>
    <row r="20" spans="1:10" ht="27">
      <c r="A20" s="35"/>
      <c r="B20" s="37"/>
      <c r="C20" s="42"/>
      <c r="D20" s="9" t="s">
        <v>49</v>
      </c>
      <c r="E20" s="2" t="s">
        <v>50</v>
      </c>
      <c r="F20" s="28" t="s">
        <v>50</v>
      </c>
      <c r="G20" s="29"/>
      <c r="H20" s="5">
        <v>2</v>
      </c>
      <c r="I20" s="5">
        <v>2</v>
      </c>
      <c r="J20" s="2"/>
    </row>
    <row r="21" spans="1:10" ht="45.95" customHeight="1">
      <c r="A21" s="35"/>
      <c r="B21" s="37"/>
      <c r="C21" s="40" t="s">
        <v>51</v>
      </c>
      <c r="D21" s="9" t="s">
        <v>52</v>
      </c>
      <c r="E21" s="10">
        <v>1</v>
      </c>
      <c r="F21" s="30">
        <v>1</v>
      </c>
      <c r="G21" s="26"/>
      <c r="H21" s="5">
        <v>2</v>
      </c>
      <c r="I21" s="5">
        <v>2</v>
      </c>
      <c r="J21" s="2"/>
    </row>
    <row r="22" spans="1:10" ht="24" customHeight="1">
      <c r="A22" s="35"/>
      <c r="B22" s="37"/>
      <c r="C22" s="41"/>
      <c r="D22" s="9" t="s">
        <v>53</v>
      </c>
      <c r="E22" s="10">
        <v>1</v>
      </c>
      <c r="F22" s="30">
        <v>1</v>
      </c>
      <c r="G22" s="26"/>
      <c r="H22" s="5">
        <v>2</v>
      </c>
      <c r="I22" s="5">
        <v>2</v>
      </c>
      <c r="J22" s="2"/>
    </row>
    <row r="23" spans="1:10" ht="48" customHeight="1">
      <c r="A23" s="35"/>
      <c r="B23" s="37"/>
      <c r="C23" s="41"/>
      <c r="D23" s="9" t="s">
        <v>54</v>
      </c>
      <c r="E23" s="10">
        <v>1</v>
      </c>
      <c r="F23" s="30">
        <v>1</v>
      </c>
      <c r="G23" s="26"/>
      <c r="H23" s="5">
        <v>2</v>
      </c>
      <c r="I23" s="5">
        <v>2</v>
      </c>
      <c r="J23" s="2"/>
    </row>
    <row r="24" spans="1:10" ht="24" customHeight="1">
      <c r="A24" s="35"/>
      <c r="B24" s="37"/>
      <c r="C24" s="41"/>
      <c r="D24" s="9" t="s">
        <v>55</v>
      </c>
      <c r="E24" s="10">
        <v>1</v>
      </c>
      <c r="F24" s="30">
        <v>1</v>
      </c>
      <c r="G24" s="26"/>
      <c r="H24" s="5">
        <v>2</v>
      </c>
      <c r="I24" s="5">
        <v>2</v>
      </c>
      <c r="J24" s="2"/>
    </row>
    <row r="25" spans="1:10" ht="36.950000000000003" customHeight="1">
      <c r="A25" s="35"/>
      <c r="B25" s="37"/>
      <c r="C25" s="41"/>
      <c r="D25" s="9" t="s">
        <v>56</v>
      </c>
      <c r="E25" s="10">
        <v>1</v>
      </c>
      <c r="F25" s="30">
        <v>1</v>
      </c>
      <c r="G25" s="26"/>
      <c r="H25" s="5">
        <v>2</v>
      </c>
      <c r="I25" s="5">
        <v>2</v>
      </c>
      <c r="J25" s="2"/>
    </row>
    <row r="26" spans="1:10" ht="38.1" customHeight="1">
      <c r="A26" s="35"/>
      <c r="B26" s="37"/>
      <c r="C26" s="42"/>
      <c r="D26" s="9" t="s">
        <v>57</v>
      </c>
      <c r="E26" s="12" t="s">
        <v>58</v>
      </c>
      <c r="F26" s="26" t="s">
        <v>58</v>
      </c>
      <c r="G26" s="26"/>
      <c r="H26" s="5">
        <v>2</v>
      </c>
      <c r="I26" s="5">
        <v>2</v>
      </c>
      <c r="J26" s="2"/>
    </row>
    <row r="27" spans="1:10" ht="24.95" customHeight="1">
      <c r="A27" s="35"/>
      <c r="B27" s="38"/>
      <c r="C27" s="2" t="s">
        <v>59</v>
      </c>
      <c r="D27" s="9" t="s">
        <v>60</v>
      </c>
      <c r="E27" s="11" t="s">
        <v>61</v>
      </c>
      <c r="F27" s="26" t="s">
        <v>61</v>
      </c>
      <c r="G27" s="26"/>
      <c r="H27" s="5">
        <v>16</v>
      </c>
      <c r="I27" s="5">
        <v>16</v>
      </c>
      <c r="J27" s="2"/>
    </row>
    <row r="28" spans="1:10" ht="74.25" customHeight="1">
      <c r="A28" s="35"/>
      <c r="B28" s="13" t="s">
        <v>62</v>
      </c>
      <c r="C28" s="2" t="s">
        <v>63</v>
      </c>
      <c r="D28" s="9" t="s">
        <v>64</v>
      </c>
      <c r="E28" s="5" t="s">
        <v>65</v>
      </c>
      <c r="F28" s="26" t="s">
        <v>66</v>
      </c>
      <c r="G28" s="26"/>
      <c r="H28" s="5">
        <v>10</v>
      </c>
      <c r="I28" s="5">
        <v>10</v>
      </c>
      <c r="J28" s="2"/>
    </row>
    <row r="29" spans="1:10" ht="28.5">
      <c r="A29" s="35"/>
      <c r="B29" s="39" t="s">
        <v>67</v>
      </c>
      <c r="C29" s="14" t="s">
        <v>68</v>
      </c>
      <c r="D29" s="5" t="s">
        <v>69</v>
      </c>
      <c r="E29" s="5" t="s">
        <v>69</v>
      </c>
      <c r="F29" s="22" t="s">
        <v>69</v>
      </c>
      <c r="G29" s="22"/>
      <c r="H29" s="5">
        <v>0</v>
      </c>
      <c r="I29" s="5">
        <v>0</v>
      </c>
      <c r="J29" s="2"/>
    </row>
    <row r="30" spans="1:10">
      <c r="A30" s="35"/>
      <c r="B30" s="39"/>
      <c r="C30" s="36" t="s">
        <v>70</v>
      </c>
      <c r="D30" s="9" t="s">
        <v>71</v>
      </c>
      <c r="E30" s="10">
        <v>1</v>
      </c>
      <c r="F30" s="31">
        <v>1</v>
      </c>
      <c r="G30" s="22"/>
      <c r="H30" s="5">
        <v>15</v>
      </c>
      <c r="I30" s="5">
        <v>15</v>
      </c>
      <c r="J30" s="2"/>
    </row>
    <row r="31" spans="1:10" ht="27">
      <c r="A31" s="35"/>
      <c r="B31" s="39"/>
      <c r="C31" s="38"/>
      <c r="D31" s="9" t="s">
        <v>72</v>
      </c>
      <c r="E31" s="10">
        <v>1</v>
      </c>
      <c r="F31" s="31">
        <v>1</v>
      </c>
      <c r="G31" s="22"/>
      <c r="H31" s="5">
        <v>15</v>
      </c>
      <c r="I31" s="5">
        <v>15</v>
      </c>
      <c r="J31" s="2"/>
    </row>
    <row r="32" spans="1:10" ht="28.5">
      <c r="A32" s="35"/>
      <c r="B32" s="39"/>
      <c r="C32" s="14" t="s">
        <v>73</v>
      </c>
      <c r="D32" s="12" t="s">
        <v>69</v>
      </c>
      <c r="E32" s="12" t="s">
        <v>69</v>
      </c>
      <c r="F32" s="22" t="s">
        <v>69</v>
      </c>
      <c r="G32" s="22"/>
      <c r="H32" s="5">
        <v>0</v>
      </c>
      <c r="I32" s="5">
        <v>0</v>
      </c>
      <c r="J32" s="2"/>
    </row>
    <row r="33" spans="1:10" ht="28.5">
      <c r="A33" s="35"/>
      <c r="B33" s="39"/>
      <c r="C33" s="14" t="s">
        <v>74</v>
      </c>
      <c r="D33" s="5" t="s">
        <v>69</v>
      </c>
      <c r="E33" s="5" t="s">
        <v>69</v>
      </c>
      <c r="F33" s="22" t="s">
        <v>69</v>
      </c>
      <c r="G33" s="22"/>
      <c r="H33" s="5">
        <v>0</v>
      </c>
      <c r="I33" s="5">
        <v>0</v>
      </c>
      <c r="J33" s="2"/>
    </row>
    <row r="34" spans="1:10" ht="57">
      <c r="A34" s="35"/>
      <c r="B34" s="14" t="s">
        <v>75</v>
      </c>
      <c r="C34" s="14" t="s">
        <v>76</v>
      </c>
      <c r="D34" s="9" t="s">
        <v>77</v>
      </c>
      <c r="E34" s="15">
        <v>0.9</v>
      </c>
      <c r="F34" s="31">
        <v>1</v>
      </c>
      <c r="G34" s="22"/>
      <c r="H34" s="5">
        <v>10</v>
      </c>
      <c r="I34" s="5">
        <v>9</v>
      </c>
      <c r="J34" s="5" t="s">
        <v>78</v>
      </c>
    </row>
    <row r="35" spans="1:10">
      <c r="A35" s="32" t="s">
        <v>79</v>
      </c>
      <c r="B35" s="32"/>
      <c r="C35" s="32"/>
      <c r="D35" s="32"/>
      <c r="E35" s="32"/>
      <c r="F35" s="32"/>
      <c r="G35" s="32"/>
      <c r="H35" s="16">
        <f>SUM(H15:H34)+H8</f>
        <v>100</v>
      </c>
      <c r="I35" s="19">
        <f>SUM(I15:I34)+J8</f>
        <v>98.661338791957803</v>
      </c>
      <c r="J35" s="2"/>
    </row>
    <row r="36" spans="1:10" ht="161.1" customHeight="1">
      <c r="A36" s="33" t="s">
        <v>80</v>
      </c>
      <c r="B36" s="34"/>
      <c r="C36" s="34"/>
      <c r="D36" s="34"/>
      <c r="E36" s="34"/>
      <c r="F36" s="34"/>
      <c r="G36" s="34"/>
      <c r="H36" s="34"/>
      <c r="I36" s="34"/>
      <c r="J36" s="34"/>
    </row>
  </sheetData>
  <mergeCells count="45">
    <mergeCell ref="F32:G32"/>
    <mergeCell ref="F33:G33"/>
    <mergeCell ref="F34:G34"/>
    <mergeCell ref="A35:G35"/>
    <mergeCell ref="A36:J36"/>
    <mergeCell ref="A14:A34"/>
    <mergeCell ref="B15:B27"/>
    <mergeCell ref="B29:B33"/>
    <mergeCell ref="C15:C20"/>
    <mergeCell ref="C21:C26"/>
    <mergeCell ref="C30:C31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25" right="0.25" top="0.75" bottom="0.75" header="0.3" footer="0.3"/>
  <pageSetup paperSize="9" scale="7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2024-05-20T05:40:25Z</cp:lastPrinted>
  <dcterms:created xsi:type="dcterms:W3CDTF">2015-06-07T10:17:00Z</dcterms:created>
  <dcterms:modified xsi:type="dcterms:W3CDTF">2024-05-20T05:40:40Z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0410028F4D4249F086CCEA3021FC29B8_12</vt:lpwstr>
  </property>
</Properties>
</file>