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<sst xmlns="http://schemas.openxmlformats.org/spreadsheetml/2006/main" count="100" uniqueCount="71">
  <si>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</si>
  <si>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</si>
  <si>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</si>
  <si>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</si>
  <si>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北京市中医药研究所激光共聚焦显微镜系统项目</t>
  </si>
  <si>
    <t>主管部门</t>
  </si>
  <si>
    <t>北京市卫生健康委员会</t>
  </si>
  <si>
    <t>实施单位</t>
  </si>
  <si>
    <t>北京市中医药研究所</t>
  </si>
  <si>
    <t>项目负责人</t>
  </si>
  <si>
    <t>林燕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</si>
  <si>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</si>
  <si>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</si>
  <si>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</si>
  <si>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</si>
  <si>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</si>
  <si>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</si>
  <si>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</si>
  <si>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</si>
  <si>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</si>
  <si>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</si>
  <si>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</si>
  <si>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</si>
  <si>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</si>
  <si>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</si>
  <si>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</si>
  <si>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</si>
  <si>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该指标旨在改善、提高激光共聚焦显微镜的性能，满足了各学科不断发展的科研实验要求，为各个学科的飞速发展提供了仪器和实验技术保障，对研究所和医院取得重大研究成果起到了积极的推动作用</t>
  </si>
  <si>
    <t>此项目为2023年追加项目，财政资金于2023年11月底下达，所以2023年度未开展此项目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</si>
  <si>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</si>
  <si>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</si>
  <si>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</si>
  <si>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</si>
  <si>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</si>
  <si>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</si>
  <si>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</si>
  <si>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</si>
  <si>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</si>
  <si>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</si>
  <si>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设备采购</t>
  </si>
  <si>
    <t>1台</t>
  </si>
  <si>
    <t>质量指标</t>
  </si>
  <si>
    <t>验收合格率</t>
  </si>
  <si>
    <t>未开展</t>
  </si>
  <si>
    <t>时效指标</t>
  </si>
  <si>
    <t>完成时间</t>
  </si>
  <si>
    <t>≤12月</t>
  </si>
  <si>
    <t>正在开展</t>
  </si>
  <si>
    <t>成本指标</t>
  </si>
  <si>
    <t>经济成本指标</t>
  </si>
  <si>
    <t>项目采购价格</t>
  </si>
  <si>
    <t>≤300万元</t>
  </si>
  <si>
    <t>298.8万元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</si>
  <si>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</si>
  <si>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</si>
  <si>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</si>
  <si>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</si>
  <si>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</si>
  <si>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</si>
  <si>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服务单位</t>
  </si>
  <si>
    <t>3家</t>
  </si>
  <si>
    <t>生态效益
指标</t>
  </si>
  <si>
    <t>可持续影响指标</t>
  </si>
  <si>
    <t>支撑国家课题数量</t>
  </si>
  <si>
    <t>≥15个</t>
  </si>
  <si>
    <t>满意度
指标</t>
  </si>
  <si>
    <t>服务对象满意度指标</t>
  </si>
  <si>
    <t>职工满意度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</si>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</sst>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workbookViewId="0">
      <selection activeCell="I22" sqref="I22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style="2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3" t="s">
        <v>0</v>
      </c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.1" customHeight="1" spans="1:10">
      <c r="A4" s="6" t="s">
        <v>3</v>
      </c>
      <c r="B4" s="6"/>
      <c r="C4" s="6"/>
      <c r="D4" s="6" t="s">
        <v>4</v>
      </c>
      <c r="E4" s="6"/>
      <c r="F4" s="6"/>
      <c r="G4" s="6"/>
      <c r="H4" s="6"/>
      <c r="I4" s="6"/>
      <c r="J4" s="6"/>
    </row>
    <row r="5" ht="20.1" customHeight="1" spans="1:10">
      <c r="A5" s="7" t="s">
        <v>5</v>
      </c>
      <c r="B5" s="7"/>
      <c r="C5" s="7"/>
      <c r="D5" s="8" t="s">
        <v>6</v>
      </c>
      <c r="E5" s="9"/>
      <c r="F5" s="10"/>
      <c r="G5" s="7" t="s">
        <v>7</v>
      </c>
      <c r="H5" s="11" t="s">
        <v>8</v>
      </c>
      <c r="I5" s="11"/>
      <c r="J5" s="11"/>
    </row>
    <row r="6" ht="20.1" customHeight="1" spans="1:10">
      <c r="A6" s="7" t="s">
        <v>9</v>
      </c>
      <c r="B6" s="7"/>
      <c r="C6" s="7"/>
      <c r="D6" s="8" t="s">
        <v>10</v>
      </c>
      <c r="E6" s="9"/>
      <c r="F6" s="10"/>
      <c r="G6" s="7" t="s">
        <v>11</v>
      </c>
      <c r="H6" s="11">
        <v>13717925767</v>
      </c>
      <c r="I6" s="11"/>
      <c r="J6" s="11"/>
    </row>
    <row r="7" ht="30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7" t="s">
        <v>18</v>
      </c>
    </row>
    <row r="8" ht="20.1" customHeight="1" spans="1:10">
      <c r="A8" s="11"/>
      <c r="B8" s="11"/>
      <c r="C8" s="11"/>
      <c r="D8" s="12" t="s">
        <v>19</v>
      </c>
      <c r="E8" s="7"/>
      <c r="F8" s="7">
        <v>300</v>
      </c>
      <c r="G8" s="7">
        <v>298.8</v>
      </c>
      <c r="H8" s="7">
        <v>10</v>
      </c>
      <c r="I8" s="24">
        <f>G8/F8</f>
        <v>0.996</v>
      </c>
      <c r="J8" s="11">
        <f>10*I8</f>
        <v>9.96</v>
      </c>
    </row>
    <row r="9" ht="15" spans="1:10">
      <c r="A9" s="11"/>
      <c r="B9" s="11"/>
      <c r="C9" s="11"/>
      <c r="D9" s="13" t="s">
        <v>20</v>
      </c>
      <c r="E9" s="7"/>
      <c r="F9" s="7">
        <v>300</v>
      </c>
      <c r="G9" s="7">
        <v>298.8</v>
      </c>
      <c r="H9" s="7" t="s">
        <v>21</v>
      </c>
      <c r="I9" s="24">
        <f>G9/F9</f>
        <v>0.996</v>
      </c>
      <c r="J9" s="11" t="s">
        <v>21</v>
      </c>
    </row>
    <row r="10" ht="24.95" customHeight="1" spans="1:10">
      <c r="A10" s="11"/>
      <c r="B10" s="11"/>
      <c r="C10" s="11"/>
      <c r="D10" s="11" t="s">
        <v>22</v>
      </c>
      <c r="E10" s="7" t="s">
        <v>21</v>
      </c>
      <c r="F10" s="7" t="s">
        <v>21</v>
      </c>
      <c r="G10" s="7" t="s">
        <v>21</v>
      </c>
      <c r="H10" s="7" t="s">
        <v>21</v>
      </c>
      <c r="I10" s="7" t="s">
        <v>21</v>
      </c>
      <c r="J10" s="7" t="s">
        <v>21</v>
      </c>
    </row>
    <row r="11" ht="18.95" customHeight="1" spans="1:10">
      <c r="A11" s="11"/>
      <c r="B11" s="11"/>
      <c r="C11" s="11"/>
      <c r="D11" s="13" t="s">
        <v>23</v>
      </c>
      <c r="E11" s="7" t="s">
        <v>21</v>
      </c>
      <c r="F11" s="7" t="s">
        <v>21</v>
      </c>
      <c r="G11" s="7" t="s">
        <v>21</v>
      </c>
      <c r="H11" s="7" t="s">
        <v>21</v>
      </c>
      <c r="I11" s="7" t="s">
        <v>21</v>
      </c>
      <c r="J11" s="7" t="s">
        <v>21</v>
      </c>
    </row>
    <row r="12" ht="26.1" customHeight="1" spans="1:10">
      <c r="A12" s="14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4"/>
      <c r="B13" s="11" t="s">
        <v>27</v>
      </c>
      <c r="C13" s="11"/>
      <c r="D13" s="11"/>
      <c r="E13" s="11"/>
      <c r="F13" s="11" t="s">
        <v>28</v>
      </c>
      <c r="G13" s="11"/>
      <c r="H13" s="11"/>
      <c r="I13" s="11"/>
      <c r="J13" s="11"/>
    </row>
    <row r="14" ht="30" spans="1:10">
      <c r="A14" s="14" t="s">
        <v>29</v>
      </c>
      <c r="B14" s="11" t="s">
        <v>30</v>
      </c>
      <c r="C14" s="7" t="s">
        <v>31</v>
      </c>
      <c r="D14" s="11" t="s">
        <v>32</v>
      </c>
      <c r="E14" s="7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41.1" customHeight="1" spans="1:10">
      <c r="A15" s="14"/>
      <c r="B15" s="15" t="s">
        <v>37</v>
      </c>
      <c r="C15" s="7" t="s">
        <v>38</v>
      </c>
      <c r="D15" s="11" t="s">
        <v>39</v>
      </c>
      <c r="E15" s="7" t="s">
        <v>40</v>
      </c>
      <c r="F15" s="7" t="s">
        <v>40</v>
      </c>
      <c r="G15" s="7"/>
      <c r="H15" s="11">
        <v>20</v>
      </c>
      <c r="I15" s="11">
        <v>20</v>
      </c>
      <c r="J15" s="7"/>
    </row>
    <row r="16" s="1" customFormat="1" ht="41.1" customHeight="1" spans="1:10">
      <c r="A16" s="14"/>
      <c r="B16" s="16"/>
      <c r="C16" s="7" t="s">
        <v>41</v>
      </c>
      <c r="D16" s="11" t="s">
        <v>42</v>
      </c>
      <c r="E16" s="17">
        <v>1</v>
      </c>
      <c r="F16" s="7" t="s">
        <v>43</v>
      </c>
      <c r="G16" s="7"/>
      <c r="H16" s="11">
        <v>10</v>
      </c>
      <c r="I16" s="11">
        <v>0</v>
      </c>
      <c r="J16" s="7"/>
    </row>
    <row r="17" ht="41.1" customHeight="1" spans="1:10">
      <c r="A17" s="14"/>
      <c r="B17" s="18"/>
      <c r="C17" s="7" t="s">
        <v>44</v>
      </c>
      <c r="D17" s="11" t="s">
        <v>45</v>
      </c>
      <c r="E17" s="11" t="s">
        <v>46</v>
      </c>
      <c r="F17" s="7" t="s">
        <v>47</v>
      </c>
      <c r="G17" s="7"/>
      <c r="H17" s="11">
        <v>10</v>
      </c>
      <c r="I17" s="11">
        <v>0</v>
      </c>
      <c r="J17" s="7"/>
    </row>
    <row r="18" ht="38.1" customHeight="1" spans="1:10">
      <c r="A18" s="14"/>
      <c r="B18" s="15" t="s">
        <v>48</v>
      </c>
      <c r="C18" s="11" t="s">
        <v>49</v>
      </c>
      <c r="D18" s="11" t="s">
        <v>50</v>
      </c>
      <c r="E18" s="11" t="s">
        <v>51</v>
      </c>
      <c r="F18" s="7" t="s">
        <v>52</v>
      </c>
      <c r="G18" s="7"/>
      <c r="H18" s="11">
        <v>10</v>
      </c>
      <c r="I18" s="11">
        <v>10</v>
      </c>
      <c r="J18" s="7"/>
    </row>
    <row r="19" ht="38.1" customHeight="1" spans="1:10">
      <c r="A19" s="14"/>
      <c r="B19" s="16"/>
      <c r="C19" s="11" t="s">
        <v>53</v>
      </c>
      <c r="D19" s="11" t="s">
        <v>54</v>
      </c>
      <c r="E19" s="11" t="s">
        <v>54</v>
      </c>
      <c r="F19" s="11" t="s">
        <v>54</v>
      </c>
      <c r="G19" s="11"/>
      <c r="H19" s="11">
        <v>0</v>
      </c>
      <c r="I19" s="11">
        <v>0</v>
      </c>
      <c r="J19" s="7"/>
    </row>
    <row r="20" ht="38.1" customHeight="1" spans="1:10">
      <c r="A20" s="14"/>
      <c r="B20" s="18"/>
      <c r="C20" s="11" t="s">
        <v>55</v>
      </c>
      <c r="D20" s="11" t="s">
        <v>54</v>
      </c>
      <c r="E20" s="11" t="s">
        <v>54</v>
      </c>
      <c r="F20" s="11" t="s">
        <v>54</v>
      </c>
      <c r="G20" s="11"/>
      <c r="H20" s="11">
        <v>0</v>
      </c>
      <c r="I20" s="11">
        <v>0</v>
      </c>
      <c r="J20" s="7"/>
    </row>
    <row r="21" ht="30" spans="1:10">
      <c r="A21" s="14"/>
      <c r="B21" s="19" t="s">
        <v>56</v>
      </c>
      <c r="C21" s="19" t="s">
        <v>57</v>
      </c>
      <c r="D21" s="11" t="s">
        <v>54</v>
      </c>
      <c r="E21" s="11" t="s">
        <v>54</v>
      </c>
      <c r="F21" s="11" t="s">
        <v>54</v>
      </c>
      <c r="G21" s="11"/>
      <c r="H21" s="11">
        <v>0</v>
      </c>
      <c r="I21" s="11">
        <v>0</v>
      </c>
      <c r="J21" s="7"/>
    </row>
    <row r="22" ht="30" spans="1:10">
      <c r="A22" s="14"/>
      <c r="B22" s="19"/>
      <c r="C22" s="19" t="s">
        <v>58</v>
      </c>
      <c r="D22" s="11" t="s">
        <v>59</v>
      </c>
      <c r="E22" s="11" t="s">
        <v>60</v>
      </c>
      <c r="F22" s="7" t="s">
        <v>60</v>
      </c>
      <c r="G22" s="7"/>
      <c r="H22" s="11">
        <v>15</v>
      </c>
      <c r="I22" s="7">
        <v>15</v>
      </c>
      <c r="J22" s="7"/>
    </row>
    <row r="23" ht="36.95" customHeight="1" spans="1:10">
      <c r="A23" s="14"/>
      <c r="B23" s="19"/>
      <c r="C23" s="19" t="s">
        <v>61</v>
      </c>
      <c r="D23" s="11" t="s">
        <v>54</v>
      </c>
      <c r="E23" s="11" t="s">
        <v>54</v>
      </c>
      <c r="F23" s="11" t="s">
        <v>54</v>
      </c>
      <c r="G23" s="11"/>
      <c r="H23" s="11">
        <v>0</v>
      </c>
      <c r="I23" s="11">
        <v>0</v>
      </c>
      <c r="J23" s="7"/>
    </row>
    <row r="24" ht="39.95" customHeight="1" spans="1:10">
      <c r="A24" s="14"/>
      <c r="B24" s="19"/>
      <c r="C24" s="19" t="s">
        <v>62</v>
      </c>
      <c r="D24" s="11" t="s">
        <v>63</v>
      </c>
      <c r="E24" s="11" t="s">
        <v>64</v>
      </c>
      <c r="F24" s="7" t="s">
        <v>43</v>
      </c>
      <c r="G24" s="7"/>
      <c r="H24" s="11">
        <v>15</v>
      </c>
      <c r="I24" s="7">
        <v>0</v>
      </c>
      <c r="J24" s="7"/>
    </row>
    <row r="25" ht="51" customHeight="1" spans="1:10">
      <c r="A25" s="14"/>
      <c r="B25" s="19" t="s">
        <v>65</v>
      </c>
      <c r="C25" s="19" t="s">
        <v>66</v>
      </c>
      <c r="D25" s="11" t="s">
        <v>67</v>
      </c>
      <c r="E25" s="7" t="s">
        <v>68</v>
      </c>
      <c r="F25" s="20" t="s">
        <v>43</v>
      </c>
      <c r="G25" s="7"/>
      <c r="H25" s="11">
        <v>10</v>
      </c>
      <c r="I25" s="7">
        <v>0</v>
      </c>
      <c r="J25" s="7"/>
    </row>
    <row r="26" ht="27" customHeight="1" spans="1:10">
      <c r="A26" s="21" t="s">
        <v>69</v>
      </c>
      <c r="B26" s="21"/>
      <c r="C26" s="21"/>
      <c r="D26" s="21"/>
      <c r="E26" s="21"/>
      <c r="F26" s="21"/>
      <c r="G26" s="21"/>
      <c r="H26" s="21">
        <v>100</v>
      </c>
      <c r="I26" s="21">
        <f>SUM(I15:I25)+J8</f>
        <v>54.96</v>
      </c>
      <c r="J26" s="7"/>
    </row>
    <row r="27" ht="161.1" customHeight="1" spans="1:10">
      <c r="A27" s="22" t="s">
        <v>70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2024-05-15T06:11:17Z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E3EFB7E48AFD47DB91E5036ECDB63F11_13</vt:lpwstr>
  </property>
</Properties>
</file>