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<sst xmlns="http://schemas.openxmlformats.org/spreadsheetml/2006/main" count="87" uniqueCount="66">
  <si>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</si>
  <si>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</si>
  <si>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</si>
  <si>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</si>
  <si>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</si>
  <si>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</si>
  <si>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</si>
  <si>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</si>
  <si>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北京市中医药研究所</t>
  </si>
  <si>
    <t>项目负责人</t>
  </si>
  <si>
    <t>高鹏飞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</si>
  <si>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</si>
  <si>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</si>
  <si>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</si>
  <si>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</si>
  <si>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</si>
  <si>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</si>
  <si>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</si>
  <si>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</si>
  <si>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</si>
  <si>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</si>
  <si>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</si>
  <si>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</si>
  <si>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</si>
  <si>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</si>
  <si>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</si>
  <si>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</si>
  <si>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提高预算编制质量、严格执行预算、保障单位日常运转</t>
  </si>
  <si>
    <t>提高了预算编制质量，严格执行了预算，保障了单位的日常运转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</si>
  <si>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</si>
  <si>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</si>
  <si>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</si>
  <si>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</si>
  <si>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</si>
  <si>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</si>
  <si>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</si>
  <si>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</si>
  <si>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</si>
  <si>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</si>
  <si>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科目调整次数</t>
  </si>
  <si>
    <t>≤10次</t>
  </si>
  <si>
    <t>0次</t>
  </si>
  <si>
    <t>质量指标</t>
  </si>
  <si>
    <t>预算编制质量=∣（执行数-预算数）/预算数∣</t>
  </si>
  <si>
    <t>≤5%</t>
  </si>
  <si>
    <t>成本指标</t>
  </si>
  <si>
    <t>经济成本指标</t>
  </si>
  <si>
    <t>项目预算控制数</t>
  </si>
  <si>
    <t>≤459.018441万元</t>
  </si>
  <si>
    <t>439.454047万元</t>
  </si>
  <si>
    <t>社会成本指标</t>
  </si>
  <si>
    <t>无</t>
  </si>
  <si>
    <t>生态成本指标</t>
  </si>
  <si>
    <t>效果指标</t>
  </si>
  <si>
    <t>经济效益
指标</t>
  </si>
  <si>
    <t>三公经费控制率</t>
  </si>
  <si>
    <t>社会效益
指标</t>
  </si>
  <si>
    <t>运转保障率</t>
  </si>
  <si>
    <t>生态效益
指标</t>
  </si>
  <si>
    <t>可持续影响指标</t>
  </si>
  <si>
    <t>满意度
指标</t>
  </si>
  <si>
    <t>服务对象满意度指标</t>
  </si>
  <si>
    <t>单位人员满意度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</si>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</sst>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2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5" zoomScaleNormal="100" workbookViewId="0">
      <selection activeCell="J8" sqref="J8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9.4083333333333" customWidth="1"/>
    <col min="12" max="12" width="12.6666666666667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.1" customHeight="1" spans="1:10">
      <c r="A5" s="5" t="s">
        <v>5</v>
      </c>
      <c r="B5" s="5"/>
      <c r="C5" s="5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.1" customHeight="1" spans="1:10">
      <c r="A6" s="5" t="s">
        <v>9</v>
      </c>
      <c r="B6" s="5"/>
      <c r="C6" s="5"/>
      <c r="D6" s="7" t="s">
        <v>10</v>
      </c>
      <c r="E6" s="8"/>
      <c r="F6" s="9"/>
      <c r="G6" s="6" t="s">
        <v>11</v>
      </c>
      <c r="H6" s="10">
        <v>13810054536</v>
      </c>
      <c r="I6" s="10"/>
      <c r="J6" s="10"/>
    </row>
    <row r="7" ht="28.5" spans="1:10">
      <c r="A7" s="11" t="s">
        <v>12</v>
      </c>
      <c r="B7" s="11"/>
      <c r="C7" s="11"/>
      <c r="D7" s="6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6" t="s">
        <v>18</v>
      </c>
    </row>
    <row r="8" ht="20.1" customHeight="1" spans="1:10">
      <c r="A8" s="11"/>
      <c r="B8" s="11"/>
      <c r="C8" s="11"/>
      <c r="D8" s="12" t="s">
        <v>19</v>
      </c>
      <c r="E8" s="5">
        <f>E9+E11</f>
        <v>459.018441</v>
      </c>
      <c r="F8" s="5">
        <f>F9+F11</f>
        <v>459.018441</v>
      </c>
      <c r="G8" s="5">
        <f>G9+G11</f>
        <v>439.454047</v>
      </c>
      <c r="H8" s="5">
        <v>10</v>
      </c>
      <c r="I8" s="29">
        <f t="shared" ref="I8:I11" si="0">G8/F8</f>
        <v>0.957377760341441</v>
      </c>
      <c r="J8" s="30">
        <f>10*I8</f>
        <v>9.57377760341441</v>
      </c>
    </row>
    <row r="9" spans="1:10">
      <c r="A9" s="11"/>
      <c r="B9" s="11"/>
      <c r="C9" s="11"/>
      <c r="D9" s="13" t="s">
        <v>20</v>
      </c>
      <c r="E9" s="5">
        <v>454.655985</v>
      </c>
      <c r="F9" s="5">
        <v>454.655985</v>
      </c>
      <c r="G9" s="5">
        <v>439.454047</v>
      </c>
      <c r="H9" s="5" t="s">
        <v>21</v>
      </c>
      <c r="I9" s="29">
        <f t="shared" si="0"/>
        <v>0.966563866964162</v>
      </c>
      <c r="J9" s="11" t="s">
        <v>21</v>
      </c>
    </row>
    <row r="10" ht="24.95" customHeight="1" spans="1:10">
      <c r="A10" s="11"/>
      <c r="B10" s="11"/>
      <c r="C10" s="11"/>
      <c r="D10" s="5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ht="18.95" customHeight="1" spans="1:10">
      <c r="A11" s="11"/>
      <c r="B11" s="11"/>
      <c r="C11" s="11"/>
      <c r="D11" s="14" t="s">
        <v>23</v>
      </c>
      <c r="E11" s="5">
        <v>4.362456</v>
      </c>
      <c r="F11" s="5">
        <v>4.362456</v>
      </c>
      <c r="G11" s="5">
        <v>0</v>
      </c>
      <c r="H11" s="5" t="s">
        <v>21</v>
      </c>
      <c r="I11" s="29">
        <f t="shared" si="0"/>
        <v>0</v>
      </c>
      <c r="J11" s="5" t="s">
        <v>21</v>
      </c>
    </row>
    <row r="12" ht="26.1" customHeight="1" spans="1:10">
      <c r="A12" s="15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5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28.5" spans="1:10">
      <c r="A14" s="15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41.1" customHeight="1" spans="1:10">
      <c r="A15" s="15"/>
      <c r="B15" s="16" t="s">
        <v>37</v>
      </c>
      <c r="C15" s="5" t="s">
        <v>38</v>
      </c>
      <c r="D15" s="5" t="s">
        <v>39</v>
      </c>
      <c r="E15" s="5" t="s">
        <v>40</v>
      </c>
      <c r="F15" s="6" t="s">
        <v>41</v>
      </c>
      <c r="G15" s="6"/>
      <c r="H15" s="10">
        <v>20</v>
      </c>
      <c r="I15" s="10">
        <v>20</v>
      </c>
      <c r="J15" s="6"/>
    </row>
    <row r="16" s="1" customFormat="1" ht="60" customHeight="1" spans="1:10">
      <c r="A16" s="17"/>
      <c r="B16" s="18"/>
      <c r="C16" s="6" t="s">
        <v>42</v>
      </c>
      <c r="D16" s="10" t="s">
        <v>43</v>
      </c>
      <c r="E16" s="19" t="s">
        <v>44</v>
      </c>
      <c r="F16" s="20">
        <v>0.0426</v>
      </c>
      <c r="G16" s="20"/>
      <c r="H16" s="10">
        <v>20</v>
      </c>
      <c r="I16" s="10">
        <v>20</v>
      </c>
      <c r="J16" s="6"/>
    </row>
    <row r="17" ht="38.1" customHeight="1" spans="1:10">
      <c r="A17" s="15"/>
      <c r="B17" s="16" t="s">
        <v>45</v>
      </c>
      <c r="C17" s="11" t="s">
        <v>46</v>
      </c>
      <c r="D17" s="11" t="s">
        <v>47</v>
      </c>
      <c r="E17" s="11" t="s">
        <v>48</v>
      </c>
      <c r="F17" s="10" t="s">
        <v>49</v>
      </c>
      <c r="G17" s="10"/>
      <c r="H17" s="10">
        <v>10</v>
      </c>
      <c r="I17" s="10">
        <v>10</v>
      </c>
      <c r="J17" s="6"/>
    </row>
    <row r="18" ht="38.1" customHeight="1" spans="1:10">
      <c r="A18" s="15"/>
      <c r="B18" s="21"/>
      <c r="C18" s="11" t="s">
        <v>50</v>
      </c>
      <c r="D18" s="11" t="s">
        <v>51</v>
      </c>
      <c r="E18" s="11" t="s">
        <v>51</v>
      </c>
      <c r="F18" s="10" t="s">
        <v>51</v>
      </c>
      <c r="G18" s="10"/>
      <c r="H18" s="10">
        <v>0</v>
      </c>
      <c r="I18" s="10">
        <v>0</v>
      </c>
      <c r="J18" s="6"/>
    </row>
    <row r="19" ht="38.1" customHeight="1" spans="1:10">
      <c r="A19" s="15"/>
      <c r="B19" s="22"/>
      <c r="C19" s="11" t="s">
        <v>52</v>
      </c>
      <c r="D19" s="11" t="s">
        <v>51</v>
      </c>
      <c r="E19" s="11" t="s">
        <v>51</v>
      </c>
      <c r="F19" s="10" t="s">
        <v>51</v>
      </c>
      <c r="G19" s="10"/>
      <c r="H19" s="10">
        <v>0</v>
      </c>
      <c r="I19" s="10">
        <v>0</v>
      </c>
      <c r="J19" s="6"/>
    </row>
    <row r="20" ht="28.5" spans="1:10">
      <c r="A20" s="15"/>
      <c r="B20" s="23" t="s">
        <v>53</v>
      </c>
      <c r="C20" s="23" t="s">
        <v>54</v>
      </c>
      <c r="D20" s="11" t="s">
        <v>55</v>
      </c>
      <c r="E20" s="24">
        <v>1</v>
      </c>
      <c r="F20" s="25">
        <v>1</v>
      </c>
      <c r="G20" s="6"/>
      <c r="H20" s="10">
        <v>15</v>
      </c>
      <c r="I20" s="6">
        <v>15</v>
      </c>
      <c r="J20" s="6"/>
    </row>
    <row r="21" ht="28.5" spans="1:10">
      <c r="A21" s="15"/>
      <c r="B21" s="23"/>
      <c r="C21" s="23" t="s">
        <v>56</v>
      </c>
      <c r="D21" s="11" t="s">
        <v>57</v>
      </c>
      <c r="E21" s="24">
        <v>1</v>
      </c>
      <c r="F21" s="19">
        <v>1</v>
      </c>
      <c r="G21" s="10"/>
      <c r="H21" s="10">
        <v>15</v>
      </c>
      <c r="I21" s="10">
        <v>15</v>
      </c>
      <c r="J21" s="6"/>
    </row>
    <row r="22" ht="36.95" customHeight="1" spans="1:10">
      <c r="A22" s="15"/>
      <c r="B22" s="23"/>
      <c r="C22" s="23" t="s">
        <v>58</v>
      </c>
      <c r="D22" s="11" t="s">
        <v>51</v>
      </c>
      <c r="E22" s="11" t="s">
        <v>51</v>
      </c>
      <c r="F22" s="10" t="s">
        <v>51</v>
      </c>
      <c r="G22" s="10"/>
      <c r="H22" s="10">
        <v>0</v>
      </c>
      <c r="I22" s="10">
        <v>0</v>
      </c>
      <c r="J22" s="6"/>
    </row>
    <row r="23" ht="39.95" customHeight="1" spans="1:10">
      <c r="A23" s="15"/>
      <c r="B23" s="23"/>
      <c r="C23" s="23" t="s">
        <v>59</v>
      </c>
      <c r="D23" s="11" t="s">
        <v>51</v>
      </c>
      <c r="E23" s="11" t="s">
        <v>51</v>
      </c>
      <c r="F23" s="10" t="s">
        <v>51</v>
      </c>
      <c r="G23" s="10"/>
      <c r="H23" s="10">
        <v>0</v>
      </c>
      <c r="I23" s="10">
        <v>0</v>
      </c>
      <c r="J23" s="6"/>
    </row>
    <row r="24" ht="51" customHeight="1" spans="1:10">
      <c r="A24" s="15"/>
      <c r="B24" s="23" t="s">
        <v>60</v>
      </c>
      <c r="C24" s="23" t="s">
        <v>61</v>
      </c>
      <c r="D24" s="11" t="s">
        <v>62</v>
      </c>
      <c r="E24" s="5" t="s">
        <v>63</v>
      </c>
      <c r="F24" s="25">
        <v>0.9822</v>
      </c>
      <c r="G24" s="6"/>
      <c r="H24" s="10">
        <v>10</v>
      </c>
      <c r="I24" s="6">
        <v>10</v>
      </c>
      <c r="J24" s="6"/>
    </row>
    <row r="25" ht="27" customHeight="1" spans="1:10">
      <c r="A25" s="26" t="s">
        <v>64</v>
      </c>
      <c r="B25" s="26"/>
      <c r="C25" s="26"/>
      <c r="D25" s="26"/>
      <c r="E25" s="26"/>
      <c r="F25" s="26"/>
      <c r="G25" s="26"/>
      <c r="H25" s="26">
        <v>100</v>
      </c>
      <c r="I25" s="31">
        <f>SUM(I15:I24)+J8</f>
        <v>99.5737776034144</v>
      </c>
      <c r="J25" s="5"/>
    </row>
    <row r="26" ht="161.1" customHeight="1" spans="1:10">
      <c r="A26" s="27" t="s">
        <v>65</v>
      </c>
      <c r="B26" s="28"/>
      <c r="C26" s="28"/>
      <c r="D26" s="28"/>
      <c r="E26" s="28"/>
      <c r="F26" s="28"/>
      <c r="G26" s="28"/>
      <c r="H26" s="28"/>
      <c r="I26" s="28"/>
      <c r="J26" s="28"/>
    </row>
  </sheetData>
  <mergeCells count="3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16"/>
    <mergeCell ref="B17:B19"/>
    <mergeCell ref="B20:B23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양멱</cp:lastModifiedBy>
  <dcterms:created xsi:type="dcterms:W3CDTF">2015-06-07T10:17:00Z</dcterms:created>
  <cp:lastPrinted>2020-04-24T18:17:00Z</cp:lastPrinted>
  <dcterms:modified xsi:type="dcterms:W3CDTF">2024-05-16T01:47:41Z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5A4AD57749A24FDA8BC176276A442663_13</vt:lpwstr>
  </property>
</Properties>
</file>