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definedNames>
    <definedName name="_xlnm.Print_Area" localSheetId="0">Sheet1!$A$1:$J$33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<sst xmlns="http://schemas.openxmlformats.org/spreadsheetml/2006/main" count="107" uniqueCount="89">
  <si>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</si>
  <si>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</si>
  <si>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</si>
  <si>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</si>
  <si>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肝研所科研课题项目（非财政）</t>
  </si>
  <si>
    <t>主管部门</t>
  </si>
  <si>
    <t>北京市卫生健康委员会</t>
  </si>
  <si>
    <t>实施单位</t>
  </si>
  <si>
    <t>北京肝病研究所</t>
  </si>
  <si>
    <t>项目负责人</t>
  </si>
  <si>
    <t>李伟华、王珊珊、陈德喜、王文敬、王延军、张洋、刘晓霓、殷继明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</si>
  <si>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</si>
  <si>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</si>
  <si>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</si>
  <si>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</si>
  <si>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</si>
  <si>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</si>
  <si>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</si>
  <si>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</si>
  <si>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</si>
  <si>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</si>
  <si>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</si>
  <si>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</si>
  <si>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—</t>
  </si>
  <si>
    <t>年度总体目标</t>
  </si>
  <si>
    <t>预期目标</t>
  </si>
  <si>
    <t>实际完成情况</t>
  </si>
  <si>
    <t>1. 发表相关文章4-6篇；2. 开展对外服务；3. 人才培养，研究生2名；4.申请专利1项；5.开展相关组学和标志物检测。</t>
  </si>
  <si>
    <t>1. 发表相关文章6篇；2. 已顺利开展对外服务；3. 培养研究生2名；4.申请专利1项；5.已开展相关组学和标志物检测。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</si>
  <si>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</si>
  <si>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</si>
  <si>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</si>
  <si>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</si>
  <si>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</si>
  <si>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</si>
  <si>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</si>
  <si>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</si>
  <si>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</si>
  <si>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</si>
  <si>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基因筛选数量</t>
  </si>
  <si>
    <t>≤5个</t>
  </si>
  <si>
    <t>5个</t>
  </si>
  <si>
    <t>申请专利数量</t>
  </si>
  <si>
    <t>≤1个</t>
  </si>
  <si>
    <t>1个</t>
  </si>
  <si>
    <t>标本检测数量</t>
  </si>
  <si>
    <t>≤40份</t>
  </si>
  <si>
    <t>114份</t>
  </si>
  <si>
    <t>发表文章数量</t>
  </si>
  <si>
    <t>≤6篇</t>
  </si>
  <si>
    <t>6篇</t>
  </si>
  <si>
    <t>小动物超声数量</t>
  </si>
  <si>
    <t>≤100次</t>
  </si>
  <si>
    <t>121次</t>
  </si>
  <si>
    <t>培养研究生数量</t>
  </si>
  <si>
    <t>≤2个</t>
  </si>
  <si>
    <t>2个</t>
  </si>
  <si>
    <t>发表SCI文章数量</t>
  </si>
  <si>
    <t>≥2篇</t>
  </si>
  <si>
    <t>2篇</t>
  </si>
  <si>
    <t>质量指标</t>
  </si>
  <si>
    <t>MAFLD相关SNP检测试剂盒准确度</t>
  </si>
  <si>
    <t>≥90%</t>
  </si>
  <si>
    <t>时效指标</t>
  </si>
  <si>
    <t>项目时效</t>
  </si>
  <si>
    <t>≤1年</t>
  </si>
  <si>
    <t>1年</t>
  </si>
  <si>
    <t>成本指标（10分）</t>
  </si>
  <si>
    <t>经济成本指标</t>
  </si>
  <si>
    <t>项目成本</t>
  </si>
  <si>
    <t>≤128.547126万元</t>
  </si>
  <si>
    <t>112.256007万元</t>
  </si>
  <si>
    <t>社会成本指标</t>
  </si>
  <si>
    <t>不涉及</t>
  </si>
  <si>
    <t>生态成本指标</t>
  </si>
  <si>
    <t>效果指标（30分）</t>
  </si>
  <si>
    <t>经济效益
指标</t>
  </si>
  <si>
    <t>社会效益
指标</t>
  </si>
  <si>
    <t>开展对外服务</t>
  </si>
  <si>
    <t>效益指标量化不足，建议加强指标量化工作</t>
  </si>
  <si>
    <t>生态效益
指标</t>
  </si>
  <si>
    <t>可持续影响指标</t>
  </si>
  <si>
    <t>将是研究所参与国家14.5项目的支撑，具有很好的未来发展空间</t>
  </si>
  <si>
    <t>研究所有很好的发展空间</t>
  </si>
  <si>
    <t>满意度
指标（10分）</t>
  </si>
  <si>
    <t>服务对象满意度指标</t>
  </si>
  <si>
    <t>对外服务人员满意度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</si>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</sst>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9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8" fillId="0" borderId="0" xfId="0" applyFont="1"/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0" fontId="8" fillId="0" borderId="0" xfId="0" applyFont="1" applyFill="1"/>
    <xf numFmtId="176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20313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3"/>
  <sheetViews>
    <sheetView tabSelected="1" view="pageBreakPreview" zoomScale="80" zoomScaleNormal="100" topLeftCell="A24" workbookViewId="0">
      <selection activeCell="J31" sqref="J31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  <col min="11" max="11" width="12.6666666666667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1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  <c r="K5" s="33"/>
    </row>
    <row r="6" ht="38" customHeight="1" spans="1:11">
      <c r="A6" s="5" t="s">
        <v>9</v>
      </c>
      <c r="B6" s="5"/>
      <c r="C6" s="5"/>
      <c r="D6" s="10" t="s">
        <v>10</v>
      </c>
      <c r="E6" s="10"/>
      <c r="F6" s="11"/>
      <c r="G6" s="5" t="s">
        <v>11</v>
      </c>
      <c r="H6" s="9">
        <v>83997425</v>
      </c>
      <c r="I6" s="9"/>
      <c r="J6" s="9"/>
      <c r="K6" s="33"/>
    </row>
    <row r="7" ht="30" spans="1:10">
      <c r="A7" s="12" t="s">
        <v>12</v>
      </c>
      <c r="B7" s="12"/>
      <c r="C7" s="12"/>
      <c r="D7" s="5"/>
      <c r="E7" s="12" t="s">
        <v>13</v>
      </c>
      <c r="F7" s="12" t="s">
        <v>14</v>
      </c>
      <c r="G7" s="12" t="s">
        <v>15</v>
      </c>
      <c r="H7" s="12" t="s">
        <v>16</v>
      </c>
      <c r="I7" s="12" t="s">
        <v>17</v>
      </c>
      <c r="J7" s="5" t="s">
        <v>18</v>
      </c>
    </row>
    <row r="8" ht="20" customHeight="1" spans="1:10">
      <c r="A8" s="12"/>
      <c r="B8" s="12"/>
      <c r="C8" s="12"/>
      <c r="D8" s="13" t="s">
        <v>19</v>
      </c>
      <c r="E8" s="5">
        <v>128.547126</v>
      </c>
      <c r="F8" s="5">
        <v>128.547126</v>
      </c>
      <c r="G8" s="5">
        <v>112.256007</v>
      </c>
      <c r="H8" s="5">
        <v>10</v>
      </c>
      <c r="I8" s="34">
        <f>G8/F8</f>
        <v>0.873267341659587</v>
      </c>
      <c r="J8" s="35">
        <f>10*I8</f>
        <v>8.73267341659587</v>
      </c>
    </row>
    <row r="9" ht="15" spans="1:10">
      <c r="A9" s="12"/>
      <c r="B9" s="12"/>
      <c r="C9" s="12"/>
      <c r="D9" s="14" t="s">
        <v>20</v>
      </c>
      <c r="E9" s="5"/>
      <c r="F9" s="5"/>
      <c r="G9" s="5"/>
      <c r="H9" s="5"/>
      <c r="I9" s="34"/>
      <c r="J9" s="12"/>
    </row>
    <row r="10" ht="25" customHeight="1" spans="1:10">
      <c r="A10" s="12"/>
      <c r="B10" s="12"/>
      <c r="C10" s="12"/>
      <c r="D10" s="5" t="s">
        <v>21</v>
      </c>
      <c r="E10" s="5"/>
      <c r="F10" s="5"/>
      <c r="G10" s="5"/>
      <c r="H10" s="5"/>
      <c r="I10" s="36"/>
      <c r="J10" s="12"/>
    </row>
    <row r="11" ht="19" customHeight="1" spans="1:10">
      <c r="A11" s="12"/>
      <c r="B11" s="12"/>
      <c r="C11" s="12"/>
      <c r="D11" s="11" t="s">
        <v>22</v>
      </c>
      <c r="E11" s="5">
        <v>128.547126</v>
      </c>
      <c r="F11" s="5">
        <v>128.547126</v>
      </c>
      <c r="G11" s="5">
        <v>112.256007</v>
      </c>
      <c r="H11" s="5" t="s">
        <v>23</v>
      </c>
      <c r="I11" s="34">
        <f>G11/F11</f>
        <v>0.873267341659587</v>
      </c>
      <c r="J11" s="12" t="s">
        <v>23</v>
      </c>
    </row>
    <row r="12" ht="26" customHeight="1" spans="1:10">
      <c r="A12" s="15" t="s">
        <v>24</v>
      </c>
      <c r="B12" s="12" t="s">
        <v>25</v>
      </c>
      <c r="C12" s="12"/>
      <c r="D12" s="12"/>
      <c r="E12" s="12"/>
      <c r="F12" s="12" t="s">
        <v>26</v>
      </c>
      <c r="G12" s="12"/>
      <c r="H12" s="12"/>
      <c r="I12" s="12"/>
      <c r="J12" s="12"/>
    </row>
    <row r="13" ht="75" customHeight="1" spans="1:10">
      <c r="A13" s="15"/>
      <c r="B13" s="12" t="s">
        <v>27</v>
      </c>
      <c r="C13" s="12"/>
      <c r="D13" s="12"/>
      <c r="E13" s="12"/>
      <c r="F13" s="12" t="s">
        <v>28</v>
      </c>
      <c r="G13" s="12"/>
      <c r="H13" s="12"/>
      <c r="I13" s="12"/>
      <c r="J13" s="12"/>
    </row>
    <row r="14" ht="30" spans="1:10">
      <c r="A14" s="15" t="s">
        <v>29</v>
      </c>
      <c r="B14" s="12" t="s">
        <v>30</v>
      </c>
      <c r="C14" s="5" t="s">
        <v>31</v>
      </c>
      <c r="D14" s="5" t="s">
        <v>32</v>
      </c>
      <c r="E14" s="5" t="s">
        <v>33</v>
      </c>
      <c r="F14" s="12" t="s">
        <v>34</v>
      </c>
      <c r="G14" s="12"/>
      <c r="H14" s="12" t="s">
        <v>35</v>
      </c>
      <c r="I14" s="12" t="s">
        <v>18</v>
      </c>
      <c r="J14" s="12" t="s">
        <v>36</v>
      </c>
    </row>
    <row r="15" ht="41" customHeight="1" spans="1:10">
      <c r="A15" s="15"/>
      <c r="B15" s="16" t="s">
        <v>37</v>
      </c>
      <c r="C15" s="17" t="s">
        <v>38</v>
      </c>
      <c r="D15" s="5" t="s">
        <v>39</v>
      </c>
      <c r="E15" s="5" t="s">
        <v>40</v>
      </c>
      <c r="F15" s="5" t="s">
        <v>41</v>
      </c>
      <c r="G15" s="5"/>
      <c r="H15" s="12">
        <v>3</v>
      </c>
      <c r="I15" s="12">
        <v>3</v>
      </c>
      <c r="J15" s="5"/>
    </row>
    <row r="16" customFormat="1" ht="41" customHeight="1" spans="1:10">
      <c r="A16" s="15"/>
      <c r="B16" s="18"/>
      <c r="C16" s="19"/>
      <c r="D16" s="5" t="s">
        <v>42</v>
      </c>
      <c r="E16" s="5" t="s">
        <v>43</v>
      </c>
      <c r="F16" s="5" t="s">
        <v>44</v>
      </c>
      <c r="G16" s="5"/>
      <c r="H16" s="12">
        <v>3</v>
      </c>
      <c r="I16" s="12">
        <v>3</v>
      </c>
      <c r="J16" s="5"/>
    </row>
    <row r="17" customFormat="1" ht="41" customHeight="1" spans="1:10">
      <c r="A17" s="15"/>
      <c r="B17" s="18"/>
      <c r="C17" s="19"/>
      <c r="D17" s="5" t="s">
        <v>45</v>
      </c>
      <c r="E17" s="5" t="s">
        <v>46</v>
      </c>
      <c r="F17" s="5" t="s">
        <v>47</v>
      </c>
      <c r="G17" s="5"/>
      <c r="H17" s="12">
        <v>3</v>
      </c>
      <c r="I17" s="12">
        <v>3</v>
      </c>
      <c r="J17" s="5"/>
    </row>
    <row r="18" customFormat="1" ht="41" customHeight="1" spans="1:10">
      <c r="A18" s="15"/>
      <c r="B18" s="18"/>
      <c r="C18" s="19"/>
      <c r="D18" s="5" t="s">
        <v>48</v>
      </c>
      <c r="E18" s="5" t="s">
        <v>49</v>
      </c>
      <c r="F18" s="5" t="s">
        <v>50</v>
      </c>
      <c r="G18" s="5"/>
      <c r="H18" s="12">
        <v>3</v>
      </c>
      <c r="I18" s="12">
        <v>3</v>
      </c>
      <c r="J18" s="5"/>
    </row>
    <row r="19" customFormat="1" ht="41" customHeight="1" spans="1:10">
      <c r="A19" s="15"/>
      <c r="B19" s="18"/>
      <c r="C19" s="19"/>
      <c r="D19" s="5" t="s">
        <v>51</v>
      </c>
      <c r="E19" s="5" t="s">
        <v>52</v>
      </c>
      <c r="F19" s="5" t="s">
        <v>53</v>
      </c>
      <c r="G19" s="5"/>
      <c r="H19" s="12">
        <v>3</v>
      </c>
      <c r="I19" s="12">
        <v>3</v>
      </c>
      <c r="J19" s="5"/>
    </row>
    <row r="20" customFormat="1" ht="41" customHeight="1" spans="1:10">
      <c r="A20" s="15"/>
      <c r="B20" s="18"/>
      <c r="C20" s="19"/>
      <c r="D20" s="5" t="s">
        <v>54</v>
      </c>
      <c r="E20" s="5" t="s">
        <v>55</v>
      </c>
      <c r="F20" s="5" t="s">
        <v>56</v>
      </c>
      <c r="G20" s="5"/>
      <c r="H20" s="12">
        <v>3</v>
      </c>
      <c r="I20" s="12">
        <v>3</v>
      </c>
      <c r="J20" s="5"/>
    </row>
    <row r="21" customFormat="1" ht="41" customHeight="1" spans="1:10">
      <c r="A21" s="15"/>
      <c r="B21" s="18"/>
      <c r="C21" s="20"/>
      <c r="D21" s="5" t="s">
        <v>57</v>
      </c>
      <c r="E21" s="5" t="s">
        <v>58</v>
      </c>
      <c r="F21" s="5" t="s">
        <v>59</v>
      </c>
      <c r="G21" s="5"/>
      <c r="H21" s="12">
        <v>3</v>
      </c>
      <c r="I21" s="12">
        <v>3</v>
      </c>
      <c r="J21" s="5"/>
    </row>
    <row r="22" s="1" customFormat="1" ht="41" customHeight="1" spans="1:11">
      <c r="A22" s="21"/>
      <c r="B22" s="22"/>
      <c r="C22" s="23" t="s">
        <v>60</v>
      </c>
      <c r="D22" s="24" t="s">
        <v>61</v>
      </c>
      <c r="E22" s="24" t="s">
        <v>62</v>
      </c>
      <c r="F22" s="25">
        <v>1</v>
      </c>
      <c r="G22" s="26"/>
      <c r="H22" s="24">
        <v>9</v>
      </c>
      <c r="I22" s="24">
        <v>9</v>
      </c>
      <c r="J22" s="23"/>
      <c r="K22" s="37"/>
    </row>
    <row r="23" ht="41" customHeight="1" spans="1:10">
      <c r="A23" s="15"/>
      <c r="B23" s="27"/>
      <c r="C23" s="5" t="s">
        <v>63</v>
      </c>
      <c r="D23" s="12" t="s">
        <v>64</v>
      </c>
      <c r="E23" s="12" t="s">
        <v>65</v>
      </c>
      <c r="F23" s="12" t="s">
        <v>66</v>
      </c>
      <c r="G23" s="12"/>
      <c r="H23" s="12">
        <v>10</v>
      </c>
      <c r="I23" s="12">
        <v>10</v>
      </c>
      <c r="J23" s="5"/>
    </row>
    <row r="24" ht="38" customHeight="1" spans="1:11">
      <c r="A24" s="15"/>
      <c r="B24" s="16" t="s">
        <v>67</v>
      </c>
      <c r="C24" s="12" t="s">
        <v>68</v>
      </c>
      <c r="D24" s="12" t="s">
        <v>69</v>
      </c>
      <c r="E24" s="12" t="s">
        <v>70</v>
      </c>
      <c r="F24" s="12" t="s">
        <v>71</v>
      </c>
      <c r="G24" s="12"/>
      <c r="H24" s="12">
        <v>10</v>
      </c>
      <c r="I24" s="12">
        <v>10</v>
      </c>
      <c r="J24" s="5"/>
      <c r="K24" s="33"/>
    </row>
    <row r="25" ht="38" customHeight="1" spans="1:10">
      <c r="A25" s="15"/>
      <c r="B25" s="18"/>
      <c r="C25" s="12" t="s">
        <v>72</v>
      </c>
      <c r="D25" s="12" t="s">
        <v>73</v>
      </c>
      <c r="E25" s="12" t="s">
        <v>73</v>
      </c>
      <c r="F25" s="12" t="s">
        <v>73</v>
      </c>
      <c r="G25" s="12"/>
      <c r="H25" s="12"/>
      <c r="I25" s="12"/>
      <c r="J25" s="5"/>
    </row>
    <row r="26" ht="38" customHeight="1" spans="1:10">
      <c r="A26" s="15"/>
      <c r="B26" s="27"/>
      <c r="C26" s="12" t="s">
        <v>74</v>
      </c>
      <c r="D26" s="12" t="s">
        <v>73</v>
      </c>
      <c r="E26" s="12" t="s">
        <v>73</v>
      </c>
      <c r="F26" s="12" t="s">
        <v>73</v>
      </c>
      <c r="G26" s="12"/>
      <c r="H26" s="12"/>
      <c r="I26" s="12"/>
      <c r="J26" s="5"/>
    </row>
    <row r="27" ht="30" spans="1:10">
      <c r="A27" s="15"/>
      <c r="B27" s="28" t="s">
        <v>75</v>
      </c>
      <c r="C27" s="28" t="s">
        <v>76</v>
      </c>
      <c r="D27" s="12" t="s">
        <v>73</v>
      </c>
      <c r="E27" s="12" t="s">
        <v>73</v>
      </c>
      <c r="F27" s="12" t="s">
        <v>73</v>
      </c>
      <c r="G27" s="12"/>
      <c r="H27" s="12"/>
      <c r="I27" s="5"/>
      <c r="J27" s="5"/>
    </row>
    <row r="28" ht="45" spans="1:11">
      <c r="A28" s="15"/>
      <c r="B28" s="28"/>
      <c r="C28" s="28" t="s">
        <v>77</v>
      </c>
      <c r="D28" s="12" t="s">
        <v>78</v>
      </c>
      <c r="E28" s="12" t="s">
        <v>78</v>
      </c>
      <c r="F28" s="5" t="s">
        <v>78</v>
      </c>
      <c r="G28" s="5"/>
      <c r="H28" s="12">
        <v>15</v>
      </c>
      <c r="I28" s="5">
        <v>14.5</v>
      </c>
      <c r="J28" s="12" t="s">
        <v>79</v>
      </c>
      <c r="K28" s="33"/>
    </row>
    <row r="29" ht="37" customHeight="1" spans="1:10">
      <c r="A29" s="15"/>
      <c r="B29" s="28"/>
      <c r="C29" s="28" t="s">
        <v>80</v>
      </c>
      <c r="D29" s="12" t="s">
        <v>73</v>
      </c>
      <c r="E29" s="12" t="s">
        <v>73</v>
      </c>
      <c r="F29" s="12" t="s">
        <v>73</v>
      </c>
      <c r="G29" s="12"/>
      <c r="H29" s="12"/>
      <c r="I29" s="5"/>
      <c r="J29" s="5"/>
    </row>
    <row r="30" ht="51" customHeight="1" spans="1:11">
      <c r="A30" s="15"/>
      <c r="B30" s="28"/>
      <c r="C30" s="28" t="s">
        <v>81</v>
      </c>
      <c r="D30" s="12" t="s">
        <v>82</v>
      </c>
      <c r="E30" s="12" t="s">
        <v>83</v>
      </c>
      <c r="F30" s="5" t="s">
        <v>83</v>
      </c>
      <c r="G30" s="5"/>
      <c r="H30" s="12">
        <v>15</v>
      </c>
      <c r="I30" s="5">
        <v>14.5</v>
      </c>
      <c r="J30" s="12" t="s">
        <v>79</v>
      </c>
      <c r="K30" s="33"/>
    </row>
    <row r="31" ht="51" customHeight="1" spans="1:11">
      <c r="A31" s="15"/>
      <c r="B31" s="28" t="s">
        <v>84</v>
      </c>
      <c r="C31" s="28" t="s">
        <v>85</v>
      </c>
      <c r="D31" s="12" t="s">
        <v>86</v>
      </c>
      <c r="E31" s="5" t="s">
        <v>62</v>
      </c>
      <c r="F31" s="29">
        <v>1</v>
      </c>
      <c r="G31" s="5"/>
      <c r="H31" s="12">
        <v>10</v>
      </c>
      <c r="I31" s="5">
        <v>10</v>
      </c>
      <c r="J31" s="12"/>
      <c r="K31" s="33"/>
    </row>
    <row r="32" ht="27" customHeight="1" spans="1:10">
      <c r="A32" s="30" t="s">
        <v>87</v>
      </c>
      <c r="B32" s="30"/>
      <c r="C32" s="30"/>
      <c r="D32" s="30"/>
      <c r="E32" s="30"/>
      <c r="F32" s="30"/>
      <c r="G32" s="30"/>
      <c r="H32" s="30">
        <v>100</v>
      </c>
      <c r="I32" s="38">
        <f>SUM(I15:I31)+J8</f>
        <v>97.7326734165959</v>
      </c>
      <c r="J32" s="5"/>
    </row>
    <row r="33" ht="161" customHeight="1" spans="1:10">
      <c r="A33" s="31" t="s">
        <v>88</v>
      </c>
      <c r="B33" s="32"/>
      <c r="C33" s="32"/>
      <c r="D33" s="32"/>
      <c r="E33" s="32"/>
      <c r="F33" s="32"/>
      <c r="G33" s="32"/>
      <c r="H33" s="32"/>
      <c r="I33" s="32"/>
      <c r="J33" s="32"/>
    </row>
  </sheetData>
  <mergeCells count="41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A32:G32"/>
    <mergeCell ref="A33:J33"/>
    <mergeCell ref="A12:A13"/>
    <mergeCell ref="A14:A31"/>
    <mergeCell ref="B15:B23"/>
    <mergeCell ref="B24:B26"/>
    <mergeCell ref="B27:B30"/>
    <mergeCell ref="C15:C21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'</cp:lastModifiedBy>
  <dcterms:created xsi:type="dcterms:W3CDTF">2015-06-07T10:17:00Z</dcterms:created>
  <cp:lastPrinted>2020-04-24T18:17:00Z</cp:lastPrinted>
  <dcterms:modified xsi:type="dcterms:W3CDTF">2024-05-16T08:32:38Z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69BACBC65D484C579239A87C6F0A3A04</vt:lpwstr>
  </property>
</Properties>
</file>